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fajtl\personnel$\irena.sipova\Dokumenty\Tabulky\PS\"/>
    </mc:Choice>
  </mc:AlternateContent>
  <xr:revisionPtr revIDLastSave="0" documentId="13_ncr:1_{1B30DBC1-DAD0-4F05-961F-04AA70734C79}" xr6:coauthVersionLast="36" xr6:coauthVersionMax="36" xr10:uidLastSave="{00000000-0000-0000-0000-000000000000}"/>
  <bookViews>
    <workbookView xWindow="0" yWindow="0" windowWidth="19200" windowHeight="6930" tabRatio="795" activeTab="15" xr2:uid="{00000000-000D-0000-FFFF-FFFF00000000}"/>
  </bookViews>
  <sheets>
    <sheet name="PT" sheetId="24" r:id="rId1"/>
    <sheet name="2.A+B" sheetId="21" r:id="rId2"/>
    <sheet name="2.C" sheetId="1" r:id="rId3"/>
    <sheet name="3.A+C" sheetId="2" r:id="rId4"/>
    <sheet name="3.B" sheetId="22" r:id="rId5"/>
    <sheet name="4.ročník" sheetId="3" r:id="rId6"/>
    <sheet name="4.B" sheetId="4" state="hidden" r:id="rId7"/>
    <sheet name="4.C" sheetId="5" state="hidden" r:id="rId8"/>
    <sheet name="5.A a 5.B" sheetId="6" r:id="rId9"/>
    <sheet name="5.C-Hochm" sheetId="18" r:id="rId10"/>
    <sheet name="6.ročník" sheetId="8" r:id="rId11"/>
    <sheet name="6.B" sheetId="9" state="hidden" r:id="rId12"/>
    <sheet name="6.C" sheetId="10" state="hidden" r:id="rId13"/>
    <sheet name="7.A " sheetId="11" r:id="rId14"/>
    <sheet name="7.B-staré " sheetId="12" state="hidden" r:id="rId15"/>
    <sheet name="7.B+C" sheetId="19" r:id="rId16"/>
    <sheet name="7.C" sheetId="13" state="hidden" r:id="rId17"/>
    <sheet name="8.A" sheetId="14" r:id="rId18"/>
    <sheet name="8.B+C" sheetId="20" r:id="rId19"/>
    <sheet name="9.A+B" sheetId="16" r:id="rId20"/>
    <sheet name="9.C" sheetId="15" r:id="rId21"/>
    <sheet name="před.protokol" sheetId="23" state="hidden" r:id="rId22"/>
    <sheet name="Pomůcky na šk. r. 2022_23" sheetId="17" state="hidden" r:id="rId23"/>
  </sheets>
  <calcPr calcId="191029"/>
  <extLst>
    <ext uri="GoogleSheetsCustomDataVersion1">
      <go:sheetsCustomData xmlns:go="http://customooxmlschemas.google.com/" r:id="rId24" roundtripDataSignature="AMtx7mg0lidKiUVZJlyplw774QbKQ26J7Q=="/>
    </ext>
  </extLst>
</workbook>
</file>

<file path=xl/calcChain.xml><?xml version="1.0" encoding="utf-8"?>
<calcChain xmlns="http://schemas.openxmlformats.org/spreadsheetml/2006/main">
  <c r="C17" i="20" l="1"/>
  <c r="C13" i="24" l="1"/>
  <c r="C19" i="3" l="1"/>
  <c r="C23" i="22"/>
  <c r="C22" i="2"/>
  <c r="C23" i="21" l="1"/>
  <c r="C17" i="18" l="1"/>
  <c r="C16" i="19" l="1"/>
  <c r="C39" i="5"/>
  <c r="C22" i="5"/>
  <c r="C32" i="9" l="1"/>
  <c r="C18" i="9"/>
  <c r="C31" i="10"/>
  <c r="C18" i="10"/>
  <c r="C27" i="12"/>
  <c r="C16" i="12"/>
  <c r="C15" i="14"/>
  <c r="C15" i="15"/>
  <c r="C18" i="16"/>
  <c r="E10" i="17"/>
  <c r="C27" i="13"/>
  <c r="C16" i="13"/>
  <c r="C14" i="11"/>
  <c r="C17" i="8"/>
  <c r="C22" i="6"/>
  <c r="C39" i="4"/>
  <c r="C22" i="4"/>
  <c r="C21" i="1"/>
</calcChain>
</file>

<file path=xl/sharedStrings.xml><?xml version="1.0" encoding="utf-8"?>
<sst xmlns="http://schemas.openxmlformats.org/spreadsheetml/2006/main" count="818" uniqueCount="254">
  <si>
    <t>Platbu za pracovní sešity proveďte na transparentní účet vedený u Fio banky a. s.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</si>
  <si>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</si>
  <si>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</si>
  <si>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 xml:space="preserve"> pracovní sešity </t>
  </si>
  <si>
    <t>název</t>
  </si>
  <si>
    <t>nakladatelství</t>
  </si>
  <si>
    <t>cena</t>
  </si>
  <si>
    <t>český jazyk 2 nově 1. díl</t>
  </si>
  <si>
    <t>NNS s.r.o.</t>
  </si>
  <si>
    <t>český jazyk 2 nově 2. díl</t>
  </si>
  <si>
    <t>písanka 1. díl</t>
  </si>
  <si>
    <t>písanka 2. díl</t>
  </si>
  <si>
    <t xml:space="preserve">Jsem čtenář 1 </t>
  </si>
  <si>
    <t>Já a můj svět PS</t>
  </si>
  <si>
    <t>celkem</t>
  </si>
  <si>
    <t>zde odtřihněte a vraťte podepsané zpět škole</t>
  </si>
  <si>
    <t xml:space="preserve">Beru na vědomí a souhlasím s  nákupem pracovních sešitů </t>
  </si>
  <si>
    <t xml:space="preserve">pro mého syna/dceru:  </t>
  </si>
  <si>
    <t>třída:</t>
  </si>
  <si>
    <t>podpis zákonného zástupce žáka: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</si>
  <si>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</si>
  <si>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</si>
  <si>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český jazyk 3 - 1. díl</t>
  </si>
  <si>
    <t>český jazyk 3 - 2. díl</t>
  </si>
  <si>
    <t>Čtení s porozuměním</t>
  </si>
  <si>
    <t>Hravý početník 1. díl</t>
  </si>
  <si>
    <t>Taktik s.r.o.</t>
  </si>
  <si>
    <t>Hravý početník 2. díl</t>
  </si>
  <si>
    <t>Poptropica 2</t>
  </si>
  <si>
    <t>Pearson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</si>
  <si>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</si>
  <si>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</si>
  <si>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Český jazyk 1.díl</t>
  </si>
  <si>
    <t>Český jazyk 2.díl</t>
  </si>
  <si>
    <t>Matematika 1. díl</t>
  </si>
  <si>
    <t>Prodos s.r.o.</t>
  </si>
  <si>
    <t>Matematika 2. díl</t>
  </si>
  <si>
    <t>Matematika 3. díl</t>
  </si>
  <si>
    <t>Matematické minutovky 1. díl</t>
  </si>
  <si>
    <t>Matematické minutovky 2. díl</t>
  </si>
  <si>
    <t>Hravá vlastivěda Naše vlast</t>
  </si>
  <si>
    <t>Hravá vlastivěda ČR dějiny</t>
  </si>
  <si>
    <t>Hravá přírodověda</t>
  </si>
  <si>
    <t>Poptropica 3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</si>
  <si>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</si>
  <si>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</si>
  <si>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specifický symbol:   2242</t>
  </si>
  <si>
    <t>4. B</t>
  </si>
  <si>
    <t>Matýskova matematika 1. díl</t>
  </si>
  <si>
    <t>Matýskova matematika 2. díl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</si>
  <si>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</si>
  <si>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</si>
  <si>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specifický symbol: 2243</t>
  </si>
  <si>
    <t>4. C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</si>
  <si>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</si>
  <si>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</si>
  <si>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Český jazyk 1. díl</t>
  </si>
  <si>
    <t>nns.cz</t>
  </si>
  <si>
    <t>Project 1</t>
  </si>
  <si>
    <t>Oxford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</si>
  <si>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</si>
  <si>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</si>
  <si>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Český jazyk v pohodě</t>
  </si>
  <si>
    <t>Matematika 1.díl</t>
  </si>
  <si>
    <t>Tv Graphics</t>
  </si>
  <si>
    <t>Matematika 2.díl</t>
  </si>
  <si>
    <t>Matematika 3.díl</t>
  </si>
  <si>
    <t>Project 2</t>
  </si>
  <si>
    <t>desky a košilky AJ+ČJ</t>
  </si>
  <si>
    <t>rýsovací potřeby*</t>
  </si>
  <si>
    <t>* rýsovací potřeby (trojúhelník, dlouhé pravítko, úhloměr, kovové kružítko, mikrotužka) = žáci je budou mít nastálo ve škole, nebudou je nosit domů</t>
  </si>
  <si>
    <t>rýsovací potřeby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</si>
  <si>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</si>
  <si>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</si>
  <si>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specifický symbol: 2262</t>
  </si>
  <si>
    <t>6. B</t>
  </si>
  <si>
    <t>Taktik</t>
  </si>
  <si>
    <t>Matematika - aritmetika</t>
  </si>
  <si>
    <t>SPN s.r.o.</t>
  </si>
  <si>
    <t>Matematika - geometrie</t>
  </si>
  <si>
    <t>Desky a košilky AJ+ČJ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</si>
  <si>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</si>
  <si>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</si>
  <si>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specifický symbol: 2263</t>
  </si>
  <si>
    <t>6.C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</si>
  <si>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</si>
  <si>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</si>
  <si>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7.A</t>
  </si>
  <si>
    <t>AJ bez PS (mají z loňska Project 2)</t>
  </si>
  <si>
    <t>desky a košilky AJ+NJ+ČJ</t>
  </si>
  <si>
    <t>NJ - výuková licence</t>
  </si>
  <si>
    <t>WOCABEE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</si>
  <si>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</si>
  <si>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</si>
  <si>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specifický symbol: 2272</t>
  </si>
  <si>
    <t>7.B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</si>
  <si>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</si>
  <si>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</si>
  <si>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specifický symbol: 2273</t>
  </si>
  <si>
    <t>7. C</t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</si>
  <si>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</si>
  <si>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</si>
  <si>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</si>
  <si>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</si>
  <si>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r>
      <rPr>
        <sz val="11"/>
        <color theme="1"/>
        <rFont val="Calibri"/>
        <family val="2"/>
        <charset val="238"/>
      </rPr>
      <t>číslo účtu:</t>
    </r>
    <r>
      <rPr>
        <b/>
        <sz val="11"/>
        <color theme="1"/>
        <rFont val="Calibri"/>
        <family val="2"/>
        <charset val="238"/>
      </rPr>
      <t xml:space="preserve"> 2300848408/2010</t>
    </r>
  </si>
  <si>
    <r>
      <rPr>
        <sz val="11"/>
        <color theme="1"/>
        <rFont val="Calibri"/>
        <family val="2"/>
        <charset val="238"/>
      </rPr>
      <t>variabilní symbol:</t>
    </r>
    <r>
      <rPr>
        <b/>
        <sz val="11"/>
        <color theme="1"/>
        <rFont val="Calibri"/>
        <family val="2"/>
        <charset val="238"/>
      </rPr>
      <t xml:space="preserve"> Evidenční číslo žáka - přidělené třídním učitelem/ učitelkou</t>
    </r>
  </si>
  <si>
    <t>Pomůcky do výuky, kabinetů apod. na šk. r. 2022/23</t>
  </si>
  <si>
    <t>kdo</t>
  </si>
  <si>
    <t>co</t>
  </si>
  <si>
    <t>kolik ks</t>
  </si>
  <si>
    <t>pozn./odkazy</t>
  </si>
  <si>
    <t>cena/ks</t>
  </si>
  <si>
    <t>Gábi AJ</t>
  </si>
  <si>
    <t>deskové hry pro šikovné děti</t>
  </si>
  <si>
    <t>matematici</t>
  </si>
  <si>
    <t>demonstrační rýsovací pomůcky na tabuli (rozpis v zápisu předmětové schůzky)</t>
  </si>
  <si>
    <t xml:space="preserve">9 ks trojúhelník s ryskou,9 ks trojúhelník pravoúhlý, 6 ks úhloměr, 7 ks kružítko s 1 přísavkou a 7 ks + fixy </t>
  </si>
  <si>
    <t>Maruška navrhuje do každé třídy rýsovací sadu na tabuli</t>
  </si>
  <si>
    <t>kalkulačky</t>
  </si>
  <si>
    <t>spojovatelné kostičky</t>
  </si>
  <si>
    <t>DIDACTIVE kostky spojovatelné barevné, 100ks</t>
  </si>
  <si>
    <t>různé druhy PS (pro inspiraci - 1 kus od každého)</t>
  </si>
  <si>
    <t>může zařídit SRPŠ, Magda upřesní objednávku, údajně ví od Martiny</t>
  </si>
  <si>
    <t>D předplatné časopisu Časostroj</t>
  </si>
  <si>
    <t>https://www.slevomat.cz/akce/1931962-kompletni-rocnik-detskeho-magazinu-casostroj-2022?utm_medium=organic&amp;utm_source=google</t>
  </si>
  <si>
    <r>
      <rPr>
        <sz val="11"/>
        <color theme="1"/>
        <rFont val="Arial"/>
        <family val="2"/>
        <charset val="238"/>
      </rPr>
      <t xml:space="preserve">NUTNO objednat </t>
    </r>
    <r>
      <rPr>
        <sz val="11"/>
        <color rgb="FFFF0000"/>
        <rFont val="Arial"/>
        <family val="2"/>
        <charset val="238"/>
      </rPr>
      <t xml:space="preserve">do 31. 7. </t>
    </r>
    <r>
      <rPr>
        <sz val="11"/>
        <color theme="1"/>
        <rFont val="Arial"/>
        <family val="2"/>
        <charset val="238"/>
      </rPr>
      <t>- končí akce na Slevomatu</t>
    </r>
  </si>
  <si>
    <t>celkem za 2ks, 1x Rychna 1x Třinecká</t>
  </si>
  <si>
    <t>D předplatné časopisu Živá historie</t>
  </si>
  <si>
    <t>https://www.epublishing.cz/predplatne-ziva-historie</t>
  </si>
  <si>
    <t>Twinkl - roční licence AJ, ČJ, CLIL, UA pracovní listy, gradovaná výuka, všechny předměty i v ČJ</t>
  </si>
  <si>
    <t>pro 1. a 2. st. licence na Irenu a Marušku - předají zájemcům</t>
  </si>
  <si>
    <t>ročně/licence</t>
  </si>
  <si>
    <t>chybějící obaly na žákovské IPady</t>
  </si>
  <si>
    <t xml:space="preserve">Lucka spočítá a zjistí kolik jakého rozměru? </t>
  </si>
  <si>
    <t xml:space="preserve">čítanka Taktik </t>
  </si>
  <si>
    <t>Radek</t>
  </si>
  <si>
    <t>Cvičebnice výslovnosti češtiny nejen pro školní výuku</t>
  </si>
  <si>
    <t>k nákupu zdarma i v el. podobě</t>
  </si>
  <si>
    <t>předplatné časopisu +Ceský jazyk a literatura</t>
  </si>
  <si>
    <t>Kallax 8 děr do kabinetu ČJ (Halienková)</t>
  </si>
  <si>
    <t>převod z Rychnovské 3.B</t>
  </si>
  <si>
    <t>Hravá matematika 1.díl</t>
  </si>
  <si>
    <t>Hravá matematika 2.díl</t>
  </si>
  <si>
    <t xml:space="preserve">v Praze dne: </t>
  </si>
  <si>
    <t>5.A, 5.B</t>
  </si>
  <si>
    <t>2023/2024</t>
  </si>
  <si>
    <t>nejpozději do 15.9. 2023</t>
  </si>
  <si>
    <t>43??</t>
  </si>
  <si>
    <t>89?</t>
  </si>
  <si>
    <t>https://www.naseucebnice.cz/ucebnice-a-pracovni-sesity-z--matematiky-2/matematika-pro-zakladni-skoly-7-geometrie-pracovni-sesit/</t>
  </si>
  <si>
    <t>ne</t>
  </si>
  <si>
    <t>5. C</t>
  </si>
  <si>
    <t>český jazyk 5.r. PS 1díl</t>
  </si>
  <si>
    <t>2. A + B</t>
  </si>
  <si>
    <t>2. C</t>
  </si>
  <si>
    <t>Pravopisné pětiminutovky</t>
  </si>
  <si>
    <t>Alter</t>
  </si>
  <si>
    <t>Já a můj svět PS 2</t>
  </si>
  <si>
    <t>sešity 513, 512, 424</t>
  </si>
  <si>
    <t>PAS</t>
  </si>
  <si>
    <t>Rubínka 2.ročník</t>
  </si>
  <si>
    <t>Rubínka</t>
  </si>
  <si>
    <t>sešity 523, 420, 460 + čtvrtky</t>
  </si>
  <si>
    <t>Sešit 513, 512 a 424</t>
  </si>
  <si>
    <t>Hravý početník 1</t>
  </si>
  <si>
    <t>Hravý početník 2</t>
  </si>
  <si>
    <t>Matematické minutovky 1.díl</t>
  </si>
  <si>
    <t>Matematické minutovky 2.díl</t>
  </si>
  <si>
    <t>Prodos</t>
  </si>
  <si>
    <t>Hravá přírodověda 5</t>
  </si>
  <si>
    <t>Hravá vlastivěda 5 (ČR a Evropa)</t>
  </si>
  <si>
    <t>Hravá vlastivěda 5 (Novod.č.dějiny)</t>
  </si>
  <si>
    <t xml:space="preserve">PS Hravá literatura </t>
  </si>
  <si>
    <t>PS matematika 1.díl</t>
  </si>
  <si>
    <t>PS matematika 2.díl</t>
  </si>
  <si>
    <t>PS matematika 3.díl</t>
  </si>
  <si>
    <t>6. ročník</t>
  </si>
  <si>
    <t>3.A + C</t>
  </si>
  <si>
    <t>3.B</t>
  </si>
  <si>
    <t>4.ročník</t>
  </si>
  <si>
    <t>7. B + C</t>
  </si>
  <si>
    <t>8.A</t>
  </si>
  <si>
    <t>8.B + C</t>
  </si>
  <si>
    <t>9. C</t>
  </si>
  <si>
    <t>třída</t>
  </si>
  <si>
    <t>PŘEDÁNÍ TŘÍDNÍMU UČITELE SOUPIS PS</t>
  </si>
  <si>
    <t>datum</t>
  </si>
  <si>
    <t>jméno tř. učitele</t>
  </si>
  <si>
    <t>2.A</t>
  </si>
  <si>
    <t>2.B</t>
  </si>
  <si>
    <t>2.C</t>
  </si>
  <si>
    <t>3.A</t>
  </si>
  <si>
    <t>3.C</t>
  </si>
  <si>
    <t>4.A</t>
  </si>
  <si>
    <t>4.B</t>
  </si>
  <si>
    <t>4.C</t>
  </si>
  <si>
    <t>5.A</t>
  </si>
  <si>
    <t>5.B</t>
  </si>
  <si>
    <t>5.C</t>
  </si>
  <si>
    <t>6.A</t>
  </si>
  <si>
    <t>6.B</t>
  </si>
  <si>
    <t>7.C</t>
  </si>
  <si>
    <t>8. B</t>
  </si>
  <si>
    <t>8.C</t>
  </si>
  <si>
    <t>9.A</t>
  </si>
  <si>
    <t>9.B</t>
  </si>
  <si>
    <t>9.C</t>
  </si>
  <si>
    <t>podpis</t>
  </si>
  <si>
    <t>počet stran/dětí</t>
  </si>
  <si>
    <t>Kropáčková</t>
  </si>
  <si>
    <t>Pittnerová</t>
  </si>
  <si>
    <t>Mašková</t>
  </si>
  <si>
    <t>Tůmová</t>
  </si>
  <si>
    <t>Babková</t>
  </si>
  <si>
    <t>Vaňková</t>
  </si>
  <si>
    <t>Jakšová</t>
  </si>
  <si>
    <t>Kudrnovská</t>
  </si>
  <si>
    <t>Pavlišová</t>
  </si>
  <si>
    <t>Doležalová</t>
  </si>
  <si>
    <t>Sulánská</t>
  </si>
  <si>
    <t>Hochmannová</t>
  </si>
  <si>
    <t>Bartůňková</t>
  </si>
  <si>
    <t>Hankovic</t>
  </si>
  <si>
    <t>Feistauerová</t>
  </si>
  <si>
    <t>Erossová</t>
  </si>
  <si>
    <t>Šmídová Koppová</t>
  </si>
  <si>
    <t>Černínová</t>
  </si>
  <si>
    <t>Dvořák</t>
  </si>
  <si>
    <t>Hůlka</t>
  </si>
  <si>
    <t>Ročková</t>
  </si>
  <si>
    <t>Vaněčková</t>
  </si>
  <si>
    <t>Štursová</t>
  </si>
  <si>
    <t>Halienková</t>
  </si>
  <si>
    <t>placeno</t>
  </si>
  <si>
    <t>PT</t>
  </si>
  <si>
    <t>Hravá pastelka 2 MŠ - PS</t>
  </si>
  <si>
    <t>Hravá matematika 2 MŠ - PS</t>
  </si>
  <si>
    <t>specifický symbol: 2300 (pro třídu PT)</t>
  </si>
  <si>
    <t>specifický symbol: 23210 (pro třídu 2.A), 23220 (pro třídu 2.B)</t>
  </si>
  <si>
    <t>specifický symbol: 23230 (pro třídu 2.C)</t>
  </si>
  <si>
    <t>specifický symbol: 23310 (pro třídu 3.A), 23330 (pro třídu 3.C)</t>
  </si>
  <si>
    <t>specifický symbol: 23320 (pro třídu 3.B)</t>
  </si>
  <si>
    <t>specifický symbol: 23410 (pro třídu 4.A), 23420 (pro třídu 4.B) a 23430 (pro třídu 4.C)</t>
  </si>
  <si>
    <t>specifický symbol: 23510 (pro třídu 5.A),23520 (pro třídu 5.B)</t>
  </si>
  <si>
    <t>specifický symbol:  23530 (pro třídu 5.C)</t>
  </si>
  <si>
    <t>specifický symbol: 23610 (pro třídu 6.A), 23620 (pro třídu 6.B) a 23630 (pro třídu 6.C)</t>
  </si>
  <si>
    <t>specifický symbol: 23710(pro třídu 7.A)</t>
  </si>
  <si>
    <t>specifický symbol: 23720 (pro třídu 7.B), 23730 (pro třídu 7.C)</t>
  </si>
  <si>
    <t>specifický symbol: 23810 (pro třídu 8.A)</t>
  </si>
  <si>
    <t>specifický symbol: 23820 (pro třídu 8.B), 23830 (pro třídu 8.C)</t>
  </si>
  <si>
    <t>specifický symbol: 23910 (pro třídu 9.A), 23920 (pro třídu 9.B)</t>
  </si>
  <si>
    <t>specifický symbol: 23930 (pro třídu 9.C)</t>
  </si>
  <si>
    <t>9. A, 9.B</t>
  </si>
  <si>
    <t>AJ -English File Fourth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</si>
</sst>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-mmm\.;@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Roboto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2"/>
      <color theme="1"/>
      <name val="&quot;Times New Roman&quot;"/>
    </font>
    <font>
      <u/>
      <sz val="11"/>
      <color rgb="FF0000FF"/>
      <name val="Calibri"/>
      <family val="2"/>
      <charset val="238"/>
    </font>
    <font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3" fillId="0" borderId="0" xfId="0" applyNumberFormat="1" applyFont="1"/>
    <xf numFmtId="0" fontId="2" fillId="0" borderId="1" xfId="0" applyFont="1" applyBorder="1"/>
    <xf numFmtId="2" fontId="2" fillId="0" borderId="1" xfId="0" applyNumberFormat="1" applyFont="1" applyBorder="1"/>
    <xf numFmtId="0" fontId="3" fillId="0" borderId="2" xfId="0" applyFont="1" applyBorder="1" applyAlignment="1">
      <alignment horizontal="right"/>
    </xf>
    <xf numFmtId="2" fontId="4" fillId="0" borderId="2" xfId="0" applyNumberFormat="1" applyFont="1" applyBorder="1"/>
    <xf numFmtId="0" fontId="2" fillId="0" borderId="3" xfId="0" applyFont="1" applyBorder="1"/>
    <xf numFmtId="0" fontId="3" fillId="0" borderId="0" xfId="0" applyFont="1" applyAlignment="1">
      <alignment horizontal="right"/>
    </xf>
    <xf numFmtId="2" fontId="4" fillId="0" borderId="0" xfId="0" applyNumberFormat="1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2" fontId="3" fillId="0" borderId="3" xfId="0" applyNumberFormat="1" applyFont="1" applyBorder="1"/>
    <xf numFmtId="0" fontId="2" fillId="0" borderId="4" xfId="0" applyFont="1" applyBorder="1" applyAlignment="1">
      <alignment horizontal="left"/>
    </xf>
    <xf numFmtId="2" fontId="3" fillId="0" borderId="4" xfId="0" applyNumberFormat="1" applyFont="1" applyBorder="1"/>
    <xf numFmtId="0" fontId="2" fillId="0" borderId="4" xfId="0" applyFont="1" applyBorder="1"/>
    <xf numFmtId="0" fontId="2" fillId="0" borderId="5" xfId="0" applyFont="1" applyBorder="1"/>
    <xf numFmtId="2" fontId="2" fillId="0" borderId="5" xfId="0" applyNumberFormat="1" applyFont="1" applyBorder="1"/>
    <xf numFmtId="0" fontId="3" fillId="0" borderId="6" xfId="0" applyFont="1" applyBorder="1" applyAlignment="1">
      <alignment horizontal="right"/>
    </xf>
    <xf numFmtId="0" fontId="2" fillId="0" borderId="6" xfId="0" applyFont="1" applyBorder="1"/>
    <xf numFmtId="0" fontId="5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2" xfId="0" applyFont="1" applyBorder="1"/>
    <xf numFmtId="0" fontId="6" fillId="0" borderId="0" xfId="0" applyFont="1"/>
    <xf numFmtId="0" fontId="7" fillId="0" borderId="0" xfId="0" applyFont="1"/>
    <xf numFmtId="0" fontId="9" fillId="0" borderId="1" xfId="0" applyFont="1" applyBorder="1"/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2" fillId="0" borderId="0" xfId="0" applyFont="1"/>
    <xf numFmtId="0" fontId="12" fillId="0" borderId="1" xfId="0" applyFont="1" applyBorder="1" applyAlignment="1">
      <alignment wrapText="1"/>
    </xf>
    <xf numFmtId="0" fontId="17" fillId="0" borderId="0" xfId="0" applyFont="1"/>
    <xf numFmtId="0" fontId="17" fillId="0" borderId="1" xfId="0" applyFont="1" applyBorder="1"/>
    <xf numFmtId="0" fontId="18" fillId="0" borderId="2" xfId="0" applyFont="1" applyBorder="1" applyAlignment="1">
      <alignment horizontal="right"/>
    </xf>
    <xf numFmtId="2" fontId="2" fillId="0" borderId="3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Border="1"/>
    <xf numFmtId="0" fontId="2" fillId="0" borderId="10" xfId="0" applyFont="1" applyBorder="1"/>
    <xf numFmtId="0" fontId="18" fillId="0" borderId="0" xfId="0" applyNumberFormat="1" applyFont="1"/>
    <xf numFmtId="0" fontId="17" fillId="0" borderId="10" xfId="0" applyFont="1" applyBorder="1" applyAlignment="1">
      <alignment horizontal="left"/>
    </xf>
    <xf numFmtId="2" fontId="3" fillId="0" borderId="10" xfId="0" applyNumberFormat="1" applyFont="1" applyBorder="1"/>
    <xf numFmtId="0" fontId="19" fillId="0" borderId="0" xfId="0" applyFont="1"/>
    <xf numFmtId="0" fontId="10" fillId="0" borderId="0" xfId="0" applyFont="1" applyBorder="1"/>
    <xf numFmtId="0" fontId="18" fillId="4" borderId="0" xfId="0" applyFont="1" applyFill="1"/>
    <xf numFmtId="2" fontId="2" fillId="4" borderId="1" xfId="0" applyNumberFormat="1" applyFont="1" applyFill="1" applyBorder="1"/>
    <xf numFmtId="2" fontId="2" fillId="5" borderId="1" xfId="0" applyNumberFormat="1" applyFont="1" applyFill="1" applyBorder="1"/>
    <xf numFmtId="2" fontId="20" fillId="0" borderId="1" xfId="0" applyNumberFormat="1" applyFont="1" applyBorder="1"/>
    <xf numFmtId="0" fontId="18" fillId="0" borderId="0" xfId="0" applyFont="1"/>
    <xf numFmtId="0" fontId="2" fillId="5" borderId="1" xfId="0" applyFont="1" applyFill="1" applyBorder="1"/>
    <xf numFmtId="0" fontId="17" fillId="5" borderId="1" xfId="0" applyFont="1" applyFill="1" applyBorder="1"/>
    <xf numFmtId="2" fontId="2" fillId="5" borderId="5" xfId="0" applyNumberFormat="1" applyFont="1" applyFill="1" applyBorder="1"/>
    <xf numFmtId="0" fontId="17" fillId="0" borderId="5" xfId="0" applyFont="1" applyBorder="1"/>
    <xf numFmtId="0" fontId="21" fillId="0" borderId="0" xfId="0" applyFont="1"/>
    <xf numFmtId="2" fontId="17" fillId="0" borderId="1" xfId="0" applyNumberFormat="1" applyFont="1" applyBorder="1"/>
    <xf numFmtId="2" fontId="17" fillId="0" borderId="5" xfId="0" applyNumberFormat="1" applyFont="1" applyBorder="1"/>
    <xf numFmtId="2" fontId="2" fillId="5" borderId="1" xfId="0" applyNumberFormat="1" applyFont="1" applyFill="1" applyBorder="1" applyAlignment="1">
      <alignment horizontal="right"/>
    </xf>
    <xf numFmtId="2" fontId="22" fillId="0" borderId="1" xfId="0" applyNumberFormat="1" applyFont="1" applyBorder="1"/>
    <xf numFmtId="0" fontId="23" fillId="0" borderId="0" xfId="0" applyFont="1"/>
    <xf numFmtId="0" fontId="0" fillId="0" borderId="16" xfId="0" applyBorder="1"/>
    <xf numFmtId="0" fontId="0" fillId="0" borderId="19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15" xfId="0" applyFont="1" applyBorder="1"/>
    <xf numFmtId="164" fontId="0" fillId="0" borderId="16" xfId="0" applyNumberFormat="1" applyBorder="1"/>
    <xf numFmtId="164" fontId="0" fillId="0" borderId="19" xfId="0" applyNumberFormat="1" applyBorder="1"/>
    <xf numFmtId="164" fontId="0" fillId="0" borderId="22" xfId="0" applyNumberFormat="1" applyBorder="1"/>
    <xf numFmtId="0" fontId="1" fillId="0" borderId="18" xfId="0" applyFont="1" applyBorder="1"/>
    <xf numFmtId="0" fontId="1" fillId="0" borderId="21" xfId="0" applyFont="1" applyBorder="1"/>
    <xf numFmtId="0" fontId="23" fillId="0" borderId="14" xfId="0" applyFont="1" applyBorder="1"/>
    <xf numFmtId="0" fontId="23" fillId="0" borderId="17" xfId="0" applyFont="1" applyBorder="1"/>
    <xf numFmtId="0" fontId="23" fillId="0" borderId="20" xfId="0" applyFont="1" applyBorder="1"/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2" fontId="11" fillId="5" borderId="1" xfId="0" applyNumberFormat="1" applyFont="1" applyFill="1" applyBorder="1"/>
    <xf numFmtId="0" fontId="8" fillId="2" borderId="10" xfId="0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ublishing.cz/predplatne-ziva-historie" TargetMode="External"/><Relationship Id="rId2" Type="http://schemas.openxmlformats.org/officeDocument/2006/relationships/hyperlink" Target="https://www.slevomat.cz/akce/1931962-kompletni-rocnik-detskeho-magazinu-casostroj-2022?utm_medium=organic&amp;utm_source=google" TargetMode="External"/><Relationship Id="rId1" Type="http://schemas.openxmlformats.org/officeDocument/2006/relationships/hyperlink" Target="https://eshop.didactive.cz/kostky_spojovatelne_100k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CE22-54FC-4E1F-8E70-BCB643236E63}">
  <dimension ref="A1:H977"/>
  <sheetViews>
    <sheetView zoomScaleNormal="100" workbookViewId="0">
      <selection activeCell="D16" sqref="D16"/>
    </sheetView>
  </sheetViews>
  <sheetFormatPr defaultColWidth="14.453125" defaultRowHeight="14.5"/>
  <cols>
    <col min="1" max="1" width="25.179687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56" t="s">
        <v>146</v>
      </c>
      <c r="B2" s="1"/>
      <c r="C2" s="1"/>
      <c r="D2" s="1"/>
      <c r="E2" s="1"/>
    </row>
    <row r="3" spans="1:5">
      <c r="A3" s="1" t="s">
        <v>1</v>
      </c>
      <c r="B3" s="1"/>
      <c r="C3" s="1"/>
      <c r="D3" s="1"/>
      <c r="E3" s="1"/>
    </row>
    <row r="4" spans="1:5">
      <c r="A4" s="1" t="s">
        <v>2</v>
      </c>
      <c r="B4" s="1"/>
      <c r="C4" s="1"/>
      <c r="D4" s="1"/>
      <c r="E4" s="1"/>
    </row>
    <row r="5" spans="1:5">
      <c r="A5" s="1" t="s">
        <v>237</v>
      </c>
      <c r="B5" s="1"/>
      <c r="C5" s="1"/>
      <c r="D5" s="1"/>
      <c r="E5" s="1"/>
    </row>
    <row r="6" spans="1:5">
      <c r="A6" s="2"/>
      <c r="B6" s="2"/>
      <c r="C6" s="1"/>
      <c r="D6" s="1"/>
      <c r="E6" s="1"/>
    </row>
    <row r="7" spans="1:5">
      <c r="A7" s="1"/>
      <c r="B7" s="1"/>
      <c r="C7" s="1"/>
      <c r="D7" s="1"/>
      <c r="E7" s="1"/>
    </row>
    <row r="8" spans="1:5">
      <c r="A8" s="2" t="s">
        <v>234</v>
      </c>
      <c r="B8" s="51" t="s">
        <v>145</v>
      </c>
      <c r="C8" s="1"/>
      <c r="D8" s="1"/>
      <c r="E8" s="1"/>
    </row>
    <row r="9" spans="1:5">
      <c r="A9" s="4" t="s">
        <v>3</v>
      </c>
      <c r="B9" s="3"/>
      <c r="C9" s="1"/>
      <c r="D9" s="1"/>
      <c r="E9" s="1"/>
    </row>
    <row r="10" spans="1:5">
      <c r="A10" s="5" t="s">
        <v>4</v>
      </c>
      <c r="B10" s="6" t="s">
        <v>5</v>
      </c>
      <c r="C10" s="6" t="s">
        <v>6</v>
      </c>
      <c r="D10" s="1"/>
      <c r="E10" s="1"/>
    </row>
    <row r="11" spans="1:5">
      <c r="A11" s="5" t="s">
        <v>236</v>
      </c>
      <c r="B11" s="44" t="s">
        <v>26</v>
      </c>
      <c r="C11" s="6">
        <v>45</v>
      </c>
      <c r="D11" s="1"/>
      <c r="E11" s="1"/>
    </row>
    <row r="12" spans="1:5" ht="15" thickBot="1">
      <c r="A12" s="5" t="s">
        <v>235</v>
      </c>
      <c r="B12" s="44" t="s">
        <v>26</v>
      </c>
      <c r="C12" s="6">
        <v>45</v>
      </c>
      <c r="D12" s="1"/>
      <c r="E12" s="1"/>
    </row>
    <row r="13" spans="1:5" ht="15.5">
      <c r="A13" s="7" t="s">
        <v>14</v>
      </c>
      <c r="B13" s="7"/>
      <c r="C13" s="8">
        <f>SUM(C11:C12)</f>
        <v>90</v>
      </c>
      <c r="D13" s="1"/>
      <c r="E13" s="1"/>
    </row>
    <row r="14" spans="1:5" ht="15.75" customHeight="1">
      <c r="D14" s="1"/>
    </row>
    <row r="15" spans="1:5" ht="15.75" customHeight="1">
      <c r="D15" s="1"/>
    </row>
    <row r="16" spans="1:5" ht="15.75" customHeight="1">
      <c r="D16" s="1"/>
    </row>
    <row r="17" spans="4:8" ht="15.75" customHeight="1">
      <c r="D17" s="1"/>
      <c r="H17" s="1"/>
    </row>
    <row r="18" spans="4:8" ht="15.75" customHeight="1">
      <c r="D18" s="1"/>
    </row>
    <row r="19" spans="4:8" ht="15.75" customHeight="1">
      <c r="D19" s="1"/>
    </row>
    <row r="20" spans="4:8" ht="25.5" customHeight="1"/>
    <row r="21" spans="4:8" ht="24" customHeight="1"/>
    <row r="22" spans="4:8" ht="24" customHeight="1"/>
    <row r="23" spans="4:8" ht="24.75" customHeight="1">
      <c r="E23" s="1"/>
    </row>
    <row r="24" spans="4:8" ht="15.75" customHeight="1"/>
    <row r="25" spans="4:8" ht="15.75" customHeight="1"/>
    <row r="26" spans="4:8" ht="15.75" customHeight="1"/>
    <row r="27" spans="4:8" ht="15.75" customHeight="1"/>
    <row r="28" spans="4:8" ht="15.75" customHeight="1"/>
    <row r="29" spans="4:8" ht="15.75" customHeight="1"/>
    <row r="30" spans="4:8" ht="15.75" customHeight="1"/>
    <row r="31" spans="4:8" ht="15.75" customHeight="1"/>
    <row r="32" spans="4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E7B77-72B2-46FF-AA8B-31BFA9D670AE}">
  <dimension ref="A1:E21"/>
  <sheetViews>
    <sheetView topLeftCell="A8" zoomScaleNormal="100" workbookViewId="0">
      <selection activeCell="A18" sqref="A18:XFD35"/>
    </sheetView>
  </sheetViews>
  <sheetFormatPr defaultRowHeight="14.5"/>
  <cols>
    <col min="1" max="1" width="24.453125" customWidth="1"/>
    <col min="2" max="2" width="13.1796875" customWidth="1"/>
    <col min="3" max="3" width="7.54296875" customWidth="1"/>
    <col min="4" max="4" width="24.7265625" customWidth="1"/>
    <col min="5" max="7" width="7.54296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56" t="s">
        <v>146</v>
      </c>
      <c r="B2" s="1"/>
      <c r="C2" s="1"/>
      <c r="D2" s="1"/>
      <c r="E2" s="1"/>
    </row>
    <row r="3" spans="1:5">
      <c r="A3" s="1" t="s">
        <v>1</v>
      </c>
      <c r="B3" s="1"/>
      <c r="C3" s="1"/>
      <c r="D3" s="1"/>
      <c r="E3" s="1"/>
    </row>
    <row r="4" spans="1:5">
      <c r="A4" s="1" t="s">
        <v>2</v>
      </c>
      <c r="B4" s="1"/>
      <c r="C4" s="1"/>
      <c r="D4" s="1"/>
      <c r="E4" s="1"/>
    </row>
    <row r="5" spans="1:5">
      <c r="A5" s="1" t="s">
        <v>244</v>
      </c>
      <c r="B5" s="1"/>
      <c r="C5" s="1"/>
      <c r="D5" s="1"/>
      <c r="E5" s="1"/>
    </row>
    <row r="6" spans="1:5">
      <c r="A6" s="2"/>
      <c r="B6" s="2"/>
      <c r="C6" s="1"/>
      <c r="D6" s="1"/>
      <c r="E6" s="1"/>
    </row>
    <row r="7" spans="1:5">
      <c r="A7" s="2"/>
      <c r="B7" s="2"/>
      <c r="C7" s="1"/>
      <c r="D7" s="1"/>
      <c r="E7" s="1"/>
    </row>
    <row r="8" spans="1:5">
      <c r="A8" s="2" t="s">
        <v>151</v>
      </c>
      <c r="B8" s="51" t="s">
        <v>145</v>
      </c>
      <c r="C8" s="1"/>
      <c r="D8" s="1"/>
      <c r="E8" s="1"/>
    </row>
    <row r="9" spans="1:5">
      <c r="A9" s="4" t="s">
        <v>3</v>
      </c>
      <c r="B9" s="3"/>
      <c r="C9" s="1"/>
      <c r="D9" s="1"/>
      <c r="E9" s="1"/>
    </row>
    <row r="10" spans="1:5">
      <c r="A10" s="5" t="s">
        <v>4</v>
      </c>
      <c r="B10" s="6" t="s">
        <v>5</v>
      </c>
      <c r="C10" s="6" t="s">
        <v>6</v>
      </c>
      <c r="D10" s="1"/>
      <c r="E10" s="1"/>
    </row>
    <row r="11" spans="1:5">
      <c r="A11" s="44" t="s">
        <v>152</v>
      </c>
      <c r="B11" s="5" t="s">
        <v>8</v>
      </c>
      <c r="C11" s="58">
        <v>47</v>
      </c>
      <c r="D11" s="1"/>
      <c r="E11" s="1"/>
    </row>
    <row r="12" spans="1:5">
      <c r="A12" s="44" t="s">
        <v>152</v>
      </c>
      <c r="B12" s="5" t="s">
        <v>8</v>
      </c>
      <c r="C12" s="58">
        <v>47</v>
      </c>
      <c r="D12" s="1"/>
      <c r="E12" s="1"/>
    </row>
    <row r="13" spans="1:5">
      <c r="A13" s="44" t="s">
        <v>34</v>
      </c>
      <c r="B13" s="44" t="s">
        <v>35</v>
      </c>
      <c r="C13" s="58">
        <v>64</v>
      </c>
      <c r="D13" s="1"/>
      <c r="E13" s="1"/>
    </row>
    <row r="14" spans="1:5">
      <c r="A14" s="44" t="s">
        <v>36</v>
      </c>
      <c r="B14" s="44" t="s">
        <v>35</v>
      </c>
      <c r="C14" s="58">
        <v>64</v>
      </c>
      <c r="D14" s="1"/>
      <c r="E14" s="1"/>
    </row>
    <row r="15" spans="1:5">
      <c r="A15" s="44" t="s">
        <v>37</v>
      </c>
      <c r="B15" s="44" t="s">
        <v>35</v>
      </c>
      <c r="C15" s="58">
        <v>64</v>
      </c>
      <c r="D15" s="1"/>
      <c r="E15" s="1"/>
    </row>
    <row r="16" spans="1:5" ht="15" thickBot="1">
      <c r="A16" s="44" t="s">
        <v>58</v>
      </c>
      <c r="B16" s="44" t="s">
        <v>59</v>
      </c>
      <c r="C16" s="58">
        <v>295</v>
      </c>
      <c r="D16" s="1"/>
      <c r="E16" s="1"/>
    </row>
    <row r="17" spans="1:5" ht="15.5">
      <c r="A17" s="7" t="s">
        <v>14</v>
      </c>
      <c r="B17" s="7"/>
      <c r="C17" s="8">
        <f>SUM(C11:C16)</f>
        <v>581</v>
      </c>
      <c r="D17" s="1"/>
      <c r="E17" s="1"/>
    </row>
    <row r="18" spans="1:5" ht="25.5" customHeight="1"/>
    <row r="19" spans="1:5" ht="24" customHeight="1"/>
    <row r="20" spans="1:5" ht="24" customHeight="1"/>
    <row r="21" spans="1:5" ht="24.75" customHeight="1"/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82"/>
  <sheetViews>
    <sheetView topLeftCell="A13" zoomScaleNormal="100" workbookViewId="0">
      <selection activeCell="A18" sqref="A18:XFD24"/>
    </sheetView>
  </sheetViews>
  <sheetFormatPr defaultColWidth="14.453125" defaultRowHeight="15" customHeight="1"/>
  <cols>
    <col min="1" max="1" width="25.1796875" customWidth="1"/>
    <col min="2" max="2" width="12.81640625" customWidth="1"/>
    <col min="3" max="3" width="7.54296875" customWidth="1"/>
    <col min="4" max="4" width="25.26953125" customWidth="1"/>
    <col min="5" max="5" width="7.54296875" customWidth="1"/>
    <col min="6" max="6" width="10" customWidth="1"/>
    <col min="7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60</v>
      </c>
      <c r="B3" s="1"/>
      <c r="C3" s="1"/>
      <c r="D3" s="1"/>
      <c r="E3" s="1"/>
    </row>
    <row r="4" spans="1:5" ht="14.5">
      <c r="A4" s="1" t="s">
        <v>61</v>
      </c>
      <c r="B4" s="1"/>
      <c r="C4" s="1"/>
      <c r="D4" s="1"/>
      <c r="E4" s="1"/>
    </row>
    <row r="5" spans="1:5" ht="14.5">
      <c r="A5" s="1" t="s">
        <v>245</v>
      </c>
      <c r="B5" s="2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60" t="s">
        <v>176</v>
      </c>
      <c r="B7" s="51" t="s">
        <v>145</v>
      </c>
      <c r="C7" s="1"/>
      <c r="D7" s="1"/>
      <c r="E7" s="1"/>
    </row>
    <row r="8" spans="1:5" ht="14.5">
      <c r="A8" s="4" t="s">
        <v>3</v>
      </c>
      <c r="B8" s="3"/>
      <c r="C8" s="1"/>
      <c r="D8" s="1"/>
      <c r="E8" s="1"/>
    </row>
    <row r="9" spans="1:5" ht="14.5">
      <c r="A9" s="5" t="s">
        <v>4</v>
      </c>
      <c r="B9" s="6" t="s">
        <v>5</v>
      </c>
      <c r="C9" s="6" t="s">
        <v>6</v>
      </c>
      <c r="D9" s="1"/>
    </row>
    <row r="10" spans="1:5" ht="14.5">
      <c r="A10" s="5" t="s">
        <v>32</v>
      </c>
      <c r="B10" s="5" t="s">
        <v>8</v>
      </c>
      <c r="C10" s="6">
        <v>50</v>
      </c>
      <c r="D10" s="1"/>
    </row>
    <row r="11" spans="1:5" ht="14.5">
      <c r="A11" s="5" t="s">
        <v>33</v>
      </c>
      <c r="B11" s="5" t="s">
        <v>8</v>
      </c>
      <c r="C11" s="6">
        <v>50</v>
      </c>
      <c r="D11" s="1"/>
    </row>
    <row r="12" spans="1:5" ht="14.5">
      <c r="A12" s="44" t="s">
        <v>172</v>
      </c>
      <c r="B12" s="6" t="s">
        <v>26</v>
      </c>
      <c r="C12" s="6">
        <v>105</v>
      </c>
      <c r="D12" s="1"/>
    </row>
    <row r="13" spans="1:5" ht="14.5">
      <c r="A13" s="5" t="s">
        <v>67</v>
      </c>
      <c r="B13" s="6" t="s">
        <v>59</v>
      </c>
      <c r="C13" s="6">
        <v>295</v>
      </c>
      <c r="D13" s="1"/>
    </row>
    <row r="14" spans="1:5" ht="14.5">
      <c r="A14" s="44" t="s">
        <v>173</v>
      </c>
      <c r="B14" s="5" t="s">
        <v>64</v>
      </c>
      <c r="C14" s="6">
        <v>65</v>
      </c>
      <c r="D14" s="1"/>
    </row>
    <row r="15" spans="1:5" ht="14.5">
      <c r="A15" s="44" t="s">
        <v>174</v>
      </c>
      <c r="B15" s="5" t="s">
        <v>64</v>
      </c>
      <c r="C15" s="58">
        <v>65</v>
      </c>
      <c r="D15" s="1"/>
    </row>
    <row r="16" spans="1:5" thickBot="1">
      <c r="A16" s="44" t="s">
        <v>175</v>
      </c>
      <c r="B16" s="5" t="s">
        <v>64</v>
      </c>
      <c r="C16" s="58">
        <v>65</v>
      </c>
      <c r="D16" s="1"/>
    </row>
    <row r="17" spans="1:5" ht="15.5">
      <c r="A17" s="7" t="s">
        <v>14</v>
      </c>
      <c r="B17" s="7"/>
      <c r="C17" s="8">
        <f>SUM(C10:C16)</f>
        <v>695</v>
      </c>
      <c r="D17" s="1"/>
      <c r="E17" s="1"/>
    </row>
    <row r="18" spans="1:5" ht="15.75" customHeight="1"/>
    <row r="19" spans="1:5" ht="15.75" customHeight="1"/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pageMargins left="0.7" right="0.7" top="0.78740157499999996" bottom="0.78740157499999996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9"/>
  <sheetViews>
    <sheetView topLeftCell="A4" workbookViewId="0">
      <selection activeCell="B13" sqref="B13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7265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72</v>
      </c>
      <c r="B3" s="1"/>
      <c r="C3" s="1"/>
      <c r="D3" s="1"/>
      <c r="E3" s="1"/>
    </row>
    <row r="4" spans="1:5" ht="14.5">
      <c r="A4" s="1" t="s">
        <v>73</v>
      </c>
      <c r="B4" s="1"/>
      <c r="C4" s="1"/>
      <c r="D4" s="1"/>
      <c r="E4" s="1"/>
    </row>
    <row r="5" spans="1:5" ht="14.5">
      <c r="A5" s="1" t="s">
        <v>74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2" t="s">
        <v>75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62</v>
      </c>
      <c r="B11" s="5" t="s">
        <v>76</v>
      </c>
      <c r="C11" s="6">
        <v>109</v>
      </c>
      <c r="D11" s="1"/>
      <c r="E11" s="1"/>
    </row>
    <row r="12" spans="1:5" ht="14.5">
      <c r="A12" s="1" t="s">
        <v>63</v>
      </c>
      <c r="B12" s="5" t="s">
        <v>64</v>
      </c>
      <c r="C12" s="6">
        <v>66</v>
      </c>
      <c r="D12" s="1"/>
      <c r="E12" s="1"/>
    </row>
    <row r="13" spans="1:5" ht="14.5">
      <c r="A13" s="5" t="s">
        <v>65</v>
      </c>
      <c r="B13" s="5" t="s">
        <v>64</v>
      </c>
      <c r="C13" s="6">
        <v>66</v>
      </c>
      <c r="D13" s="1"/>
      <c r="E13" s="1"/>
    </row>
    <row r="14" spans="1:5" ht="14.5">
      <c r="A14" s="5" t="s">
        <v>66</v>
      </c>
      <c r="B14" s="5" t="s">
        <v>64</v>
      </c>
      <c r="C14" s="6">
        <v>66</v>
      </c>
      <c r="D14" s="1"/>
      <c r="E14" s="1"/>
    </row>
    <row r="15" spans="1:5" ht="14.5">
      <c r="A15" s="5" t="s">
        <v>67</v>
      </c>
      <c r="B15" s="5" t="s">
        <v>59</v>
      </c>
      <c r="C15" s="6">
        <v>334</v>
      </c>
      <c r="D15" s="1"/>
      <c r="E15" s="1"/>
    </row>
    <row r="16" spans="1:5" ht="14.5">
      <c r="A16" s="5" t="s">
        <v>80</v>
      </c>
      <c r="B16" s="6"/>
      <c r="C16" s="57">
        <v>20</v>
      </c>
      <c r="D16" s="1"/>
      <c r="E16" s="1"/>
    </row>
    <row r="17" spans="1:26" ht="14.5">
      <c r="A17" s="5" t="s">
        <v>69</v>
      </c>
      <c r="B17" s="6"/>
      <c r="C17" s="57">
        <v>185</v>
      </c>
      <c r="D17" s="1" t="s">
        <v>150</v>
      </c>
      <c r="E17" s="1"/>
    </row>
    <row r="18" spans="1:26" ht="15.5">
      <c r="A18" s="7" t="s">
        <v>14</v>
      </c>
      <c r="B18" s="7"/>
      <c r="C18" s="8">
        <f>SUM(C11:C17)</f>
        <v>846</v>
      </c>
      <c r="D18" s="1"/>
      <c r="E18" s="1"/>
    </row>
    <row r="19" spans="1:26" ht="49.5" customHeight="1">
      <c r="A19" s="91" t="s">
        <v>70</v>
      </c>
      <c r="B19" s="91"/>
      <c r="C19" s="91"/>
      <c r="D19" s="91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47"/>
      <c r="B20" s="48"/>
      <c r="C20" s="49" t="s">
        <v>15</v>
      </c>
      <c r="D20" s="48"/>
      <c r="E20" s="48"/>
      <c r="F20" s="48"/>
    </row>
    <row r="21" spans="1:26" ht="14.5">
      <c r="A21" s="2"/>
      <c r="B21" s="3"/>
      <c r="C21" s="1"/>
      <c r="D21" s="1"/>
    </row>
    <row r="22" spans="1:26" ht="14.5">
      <c r="A22" s="2" t="s">
        <v>75</v>
      </c>
      <c r="B22" s="51" t="s">
        <v>145</v>
      </c>
      <c r="C22" s="1"/>
      <c r="D22" s="1"/>
    </row>
    <row r="23" spans="1:26" ht="14.5">
      <c r="A23" s="4" t="s">
        <v>3</v>
      </c>
      <c r="B23" s="3"/>
      <c r="C23" s="1"/>
      <c r="D23" s="1"/>
    </row>
    <row r="24" spans="1:26" ht="14.5">
      <c r="A24" s="5" t="s">
        <v>4</v>
      </c>
      <c r="B24" s="6" t="s">
        <v>5</v>
      </c>
      <c r="C24" s="6" t="s">
        <v>6</v>
      </c>
      <c r="D24" s="1"/>
    </row>
    <row r="25" spans="1:26" ht="14.5">
      <c r="A25" s="5" t="s">
        <v>62</v>
      </c>
      <c r="B25" s="5" t="s">
        <v>76</v>
      </c>
      <c r="C25" s="6">
        <v>109</v>
      </c>
      <c r="D25" s="1"/>
    </row>
    <row r="26" spans="1:26" ht="14.5">
      <c r="A26" s="1" t="s">
        <v>63</v>
      </c>
      <c r="B26" s="5" t="s">
        <v>64</v>
      </c>
      <c r="C26" s="6">
        <v>66</v>
      </c>
      <c r="D26" s="1"/>
    </row>
    <row r="27" spans="1:26" ht="14.5">
      <c r="A27" s="5" t="s">
        <v>65</v>
      </c>
      <c r="B27" s="5" t="s">
        <v>64</v>
      </c>
      <c r="C27" s="6">
        <v>66</v>
      </c>
      <c r="D27" s="1"/>
    </row>
    <row r="28" spans="1:26" ht="15.75" customHeight="1">
      <c r="A28" s="5" t="s">
        <v>66</v>
      </c>
      <c r="B28" s="5" t="s">
        <v>64</v>
      </c>
      <c r="C28" s="6">
        <v>66</v>
      </c>
      <c r="D28" s="1"/>
    </row>
    <row r="29" spans="1:26" ht="15.75" customHeight="1">
      <c r="A29" s="5" t="s">
        <v>67</v>
      </c>
      <c r="B29" s="5" t="s">
        <v>59</v>
      </c>
      <c r="C29" s="6">
        <v>334</v>
      </c>
      <c r="D29" s="1"/>
    </row>
    <row r="30" spans="1:26" ht="15.75" customHeight="1">
      <c r="A30" s="5" t="s">
        <v>80</v>
      </c>
      <c r="B30" s="6"/>
      <c r="C30" s="6">
        <v>20</v>
      </c>
      <c r="D30" s="1"/>
    </row>
    <row r="31" spans="1:26" ht="15.75" customHeight="1">
      <c r="A31" s="5" t="s">
        <v>69</v>
      </c>
      <c r="B31" s="6"/>
      <c r="C31" s="6">
        <v>185</v>
      </c>
      <c r="D31" s="1"/>
    </row>
    <row r="32" spans="1:26" ht="15.75" customHeight="1">
      <c r="A32" s="7" t="s">
        <v>14</v>
      </c>
      <c r="B32" s="7"/>
      <c r="C32" s="8">
        <f>SUM(C25:C31)</f>
        <v>846</v>
      </c>
      <c r="D32" s="1"/>
    </row>
    <row r="33" spans="1:5" ht="15.75" customHeight="1">
      <c r="A33" s="10"/>
      <c r="B33" s="11"/>
      <c r="C33" s="1"/>
      <c r="D33" s="1"/>
    </row>
    <row r="34" spans="1:5" ht="15.75" customHeight="1">
      <c r="A34" s="12" t="s">
        <v>16</v>
      </c>
      <c r="B34" s="4"/>
      <c r="C34" s="1"/>
      <c r="D34" s="1"/>
    </row>
    <row r="35" spans="1:5" ht="25.5" customHeight="1">
      <c r="A35" s="13" t="s">
        <v>17</v>
      </c>
      <c r="B35" s="53"/>
      <c r="C35" s="50"/>
      <c r="D35" s="50"/>
    </row>
    <row r="36" spans="1:5" ht="24" customHeight="1">
      <c r="A36" s="52" t="s">
        <v>18</v>
      </c>
      <c r="B36" s="14"/>
      <c r="C36" s="9"/>
      <c r="D36" s="9"/>
    </row>
    <row r="37" spans="1:5" ht="24" customHeight="1">
      <c r="A37" s="52" t="s">
        <v>143</v>
      </c>
      <c r="B37" s="16"/>
      <c r="C37" s="17"/>
      <c r="D37" s="17"/>
    </row>
    <row r="38" spans="1:5" ht="24.75" customHeight="1">
      <c r="A38" s="15" t="s">
        <v>19</v>
      </c>
      <c r="B38" s="16"/>
      <c r="C38" s="17"/>
      <c r="D38" s="17"/>
      <c r="E38" s="1"/>
    </row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">
    <mergeCell ref="A19:D19"/>
  </mergeCells>
  <pageMargins left="0.7" right="0.7" top="0.78740157499999996" bottom="0.78740157499999996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workbookViewId="0">
      <selection activeCell="D17" sqref="D17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7265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81</v>
      </c>
      <c r="B3" s="1"/>
      <c r="C3" s="1"/>
      <c r="D3" s="1"/>
      <c r="E3" s="1"/>
    </row>
    <row r="4" spans="1:5" ht="14.5">
      <c r="A4" s="1" t="s">
        <v>82</v>
      </c>
      <c r="B4" s="1"/>
      <c r="C4" s="1"/>
      <c r="D4" s="1"/>
      <c r="E4" s="1"/>
    </row>
    <row r="5" spans="1:5" ht="14.5">
      <c r="A5" s="1" t="s">
        <v>83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2" t="s">
        <v>84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62</v>
      </c>
      <c r="B11" s="5" t="s">
        <v>76</v>
      </c>
      <c r="C11" s="6">
        <v>109</v>
      </c>
      <c r="D11" s="1"/>
      <c r="E11" s="1"/>
    </row>
    <row r="12" spans="1:5" ht="14.5">
      <c r="A12" s="5" t="s">
        <v>63</v>
      </c>
      <c r="B12" s="5" t="s">
        <v>64</v>
      </c>
      <c r="C12" s="6">
        <v>66</v>
      </c>
      <c r="D12" s="1"/>
      <c r="E12" s="1"/>
    </row>
    <row r="13" spans="1:5" ht="14.5">
      <c r="A13" s="5" t="s">
        <v>65</v>
      </c>
      <c r="B13" s="5" t="s">
        <v>64</v>
      </c>
      <c r="C13" s="6">
        <v>66</v>
      </c>
      <c r="D13" s="1"/>
      <c r="E13" s="1"/>
    </row>
    <row r="14" spans="1:5" ht="14.5">
      <c r="A14" s="5" t="s">
        <v>66</v>
      </c>
      <c r="B14" s="5" t="s">
        <v>64</v>
      </c>
      <c r="C14" s="6">
        <v>66</v>
      </c>
      <c r="D14" s="1"/>
      <c r="E14" s="1"/>
    </row>
    <row r="15" spans="1:5" ht="14.5">
      <c r="A15" s="5" t="s">
        <v>67</v>
      </c>
      <c r="B15" s="5" t="s">
        <v>59</v>
      </c>
      <c r="C15" s="6">
        <v>334</v>
      </c>
      <c r="D15" s="1"/>
      <c r="E15" s="1"/>
    </row>
    <row r="16" spans="1:5" ht="14.5">
      <c r="A16" s="5" t="s">
        <v>68</v>
      </c>
      <c r="B16" s="5"/>
      <c r="C16" s="57">
        <v>20</v>
      </c>
      <c r="D16" s="1"/>
      <c r="E16" s="1"/>
    </row>
    <row r="17" spans="1:26" ht="14.5">
      <c r="A17" s="5" t="s">
        <v>69</v>
      </c>
      <c r="B17" s="5"/>
      <c r="C17" s="57">
        <v>185</v>
      </c>
      <c r="D17" s="1" t="s">
        <v>150</v>
      </c>
      <c r="E17" s="1"/>
    </row>
    <row r="18" spans="1:26" ht="15.5">
      <c r="A18" s="7" t="s">
        <v>14</v>
      </c>
      <c r="B18" s="7"/>
      <c r="C18" s="8">
        <f>SUM(C11:C17)</f>
        <v>846</v>
      </c>
      <c r="D18" s="1"/>
      <c r="E18" s="1"/>
    </row>
    <row r="19" spans="1:26" ht="43.5" customHeight="1">
      <c r="A19" s="91" t="s">
        <v>70</v>
      </c>
      <c r="B19" s="91"/>
      <c r="C19" s="91"/>
      <c r="D19" s="91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47"/>
      <c r="B20" s="48"/>
      <c r="C20" s="49" t="s">
        <v>15</v>
      </c>
      <c r="D20" s="48"/>
      <c r="E20" s="48"/>
      <c r="F20" s="48"/>
    </row>
    <row r="21" spans="1:26" ht="14.5">
      <c r="A21" s="2" t="s">
        <v>84</v>
      </c>
      <c r="B21" s="51" t="s">
        <v>145</v>
      </c>
      <c r="C21" s="1"/>
      <c r="D21" s="1"/>
    </row>
    <row r="22" spans="1:26" ht="14.5">
      <c r="A22" s="4" t="s">
        <v>3</v>
      </c>
      <c r="B22" s="3"/>
      <c r="C22" s="1"/>
      <c r="D22" s="1"/>
    </row>
    <row r="23" spans="1:26" ht="14.5">
      <c r="A23" s="5" t="s">
        <v>4</v>
      </c>
      <c r="B23" s="6" t="s">
        <v>5</v>
      </c>
      <c r="C23" s="6" t="s">
        <v>6</v>
      </c>
      <c r="D23" s="1"/>
    </row>
    <row r="24" spans="1:26" ht="15.75" customHeight="1">
      <c r="A24" s="5" t="s">
        <v>62</v>
      </c>
      <c r="B24" s="5" t="s">
        <v>76</v>
      </c>
      <c r="C24" s="6">
        <v>109</v>
      </c>
      <c r="D24" s="1"/>
    </row>
    <row r="25" spans="1:26" ht="15.75" customHeight="1">
      <c r="A25" s="5" t="s">
        <v>63</v>
      </c>
      <c r="B25" s="5" t="s">
        <v>64</v>
      </c>
      <c r="C25" s="6">
        <v>55</v>
      </c>
      <c r="D25" s="1"/>
    </row>
    <row r="26" spans="1:26" ht="15.75" customHeight="1">
      <c r="A26" s="5" t="s">
        <v>65</v>
      </c>
      <c r="B26" s="5" t="s">
        <v>64</v>
      </c>
      <c r="C26" s="6">
        <v>55</v>
      </c>
      <c r="D26" s="1"/>
    </row>
    <row r="27" spans="1:26" ht="15.75" customHeight="1">
      <c r="A27" s="5" t="s">
        <v>66</v>
      </c>
      <c r="B27" s="5" t="s">
        <v>64</v>
      </c>
      <c r="C27" s="6">
        <v>55</v>
      </c>
      <c r="D27" s="1"/>
    </row>
    <row r="28" spans="1:26" ht="15.75" customHeight="1">
      <c r="A28" s="5" t="s">
        <v>67</v>
      </c>
      <c r="B28" s="5" t="s">
        <v>59</v>
      </c>
      <c r="C28" s="6">
        <v>334</v>
      </c>
      <c r="D28" s="1"/>
    </row>
    <row r="29" spans="1:26" ht="15.75" customHeight="1">
      <c r="A29" s="5" t="s">
        <v>68</v>
      </c>
      <c r="B29" s="5"/>
      <c r="C29" s="6">
        <v>20</v>
      </c>
      <c r="D29" s="1"/>
    </row>
    <row r="30" spans="1:26" ht="15.75" customHeight="1">
      <c r="A30" s="5" t="s">
        <v>71</v>
      </c>
      <c r="B30" s="5"/>
      <c r="C30" s="6">
        <v>185</v>
      </c>
      <c r="D30" s="1"/>
    </row>
    <row r="31" spans="1:26" ht="15.75" customHeight="1">
      <c r="A31" s="7" t="s">
        <v>14</v>
      </c>
      <c r="B31" s="7"/>
      <c r="C31" s="8">
        <f>SUM(C24:C30)</f>
        <v>813</v>
      </c>
      <c r="D31" s="1"/>
    </row>
    <row r="32" spans="1:26" ht="15.75" customHeight="1">
      <c r="A32" s="10"/>
      <c r="B32" s="11"/>
      <c r="C32" s="1"/>
      <c r="D32" s="1"/>
    </row>
    <row r="33" spans="1:5" ht="15.75" customHeight="1">
      <c r="A33" s="12" t="s">
        <v>16</v>
      </c>
      <c r="B33" s="4"/>
      <c r="C33" s="1"/>
      <c r="D33" s="1"/>
    </row>
    <row r="34" spans="1:5" ht="25.5" customHeight="1">
      <c r="A34" s="13" t="s">
        <v>17</v>
      </c>
      <c r="B34" s="53"/>
      <c r="C34" s="50"/>
      <c r="D34" s="50"/>
    </row>
    <row r="35" spans="1:5" ht="24" customHeight="1">
      <c r="A35" s="52" t="s">
        <v>18</v>
      </c>
      <c r="B35" s="14"/>
      <c r="C35" s="9"/>
      <c r="D35" s="9"/>
    </row>
    <row r="36" spans="1:5" ht="24" customHeight="1">
      <c r="A36" s="52" t="s">
        <v>143</v>
      </c>
      <c r="B36" s="16"/>
      <c r="C36" s="17"/>
      <c r="D36" s="17"/>
    </row>
    <row r="37" spans="1:5" ht="24.75" customHeight="1">
      <c r="A37" s="15" t="s">
        <v>19</v>
      </c>
      <c r="B37" s="16"/>
      <c r="C37" s="17"/>
      <c r="D37" s="17"/>
      <c r="E37" s="1"/>
    </row>
    <row r="38" spans="1:5" ht="15.75" customHeight="1"/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">
    <mergeCell ref="A19:D19"/>
  </mergeCells>
  <pageMargins left="0.7" right="0.7" top="0.78740157499999996" bottom="0.7874015749999999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86"/>
  <sheetViews>
    <sheetView topLeftCell="A5" workbookViewId="0">
      <selection activeCell="D18" sqref="D18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19.54296875" customWidth="1"/>
    <col min="5" max="26" width="7.54296875" customWidth="1"/>
  </cols>
  <sheetData>
    <row r="1" spans="1:6" ht="14.5">
      <c r="A1" s="1" t="s">
        <v>0</v>
      </c>
      <c r="B1" s="1"/>
      <c r="C1" s="1"/>
      <c r="D1" s="1"/>
      <c r="E1" s="1"/>
    </row>
    <row r="2" spans="1:6" ht="14.5">
      <c r="A2" s="56" t="s">
        <v>146</v>
      </c>
      <c r="B2" s="1"/>
      <c r="C2" s="1"/>
      <c r="D2" s="1"/>
      <c r="E2" s="1"/>
    </row>
    <row r="3" spans="1:6" ht="14.5">
      <c r="A3" s="1" t="s">
        <v>85</v>
      </c>
      <c r="B3" s="1"/>
      <c r="C3" s="1"/>
      <c r="D3" s="1"/>
      <c r="E3" s="1"/>
    </row>
    <row r="4" spans="1:6" ht="14.5">
      <c r="A4" s="1" t="s">
        <v>86</v>
      </c>
      <c r="B4" s="1"/>
      <c r="C4" s="1"/>
      <c r="D4" s="1"/>
      <c r="E4" s="1"/>
    </row>
    <row r="5" spans="1:6" ht="14.5">
      <c r="A5" s="1" t="s">
        <v>246</v>
      </c>
      <c r="B5" s="1"/>
      <c r="C5" s="1"/>
      <c r="D5" s="1"/>
      <c r="E5" s="1"/>
    </row>
    <row r="6" spans="1:6" ht="14.5">
      <c r="A6" s="2"/>
      <c r="B6" s="2"/>
      <c r="C6" s="1"/>
      <c r="D6" s="1"/>
      <c r="E6" s="1"/>
    </row>
    <row r="7" spans="1:6" ht="14.5">
      <c r="A7" s="2"/>
      <c r="B7" s="2"/>
      <c r="C7" s="1"/>
      <c r="D7" s="1"/>
      <c r="E7" s="1"/>
    </row>
    <row r="8" spans="1:6" ht="14.5">
      <c r="A8" s="2" t="s">
        <v>87</v>
      </c>
      <c r="B8" s="51" t="s">
        <v>145</v>
      </c>
      <c r="C8" s="1"/>
      <c r="D8" s="1"/>
      <c r="E8" s="1"/>
    </row>
    <row r="9" spans="1:6" ht="14.5">
      <c r="A9" s="4" t="s">
        <v>3</v>
      </c>
      <c r="B9" s="3"/>
      <c r="C9" s="1"/>
      <c r="D9" s="1"/>
      <c r="E9" s="1"/>
    </row>
    <row r="10" spans="1:6" ht="14.5">
      <c r="A10" s="5" t="s">
        <v>4</v>
      </c>
      <c r="B10" s="5"/>
      <c r="C10" s="6" t="s">
        <v>6</v>
      </c>
      <c r="D10" s="1"/>
      <c r="E10" s="1"/>
    </row>
    <row r="11" spans="1:6" ht="14.5">
      <c r="A11" s="5" t="s">
        <v>32</v>
      </c>
      <c r="B11" s="5" t="s">
        <v>8</v>
      </c>
      <c r="C11" s="90">
        <v>50</v>
      </c>
      <c r="D11" s="1"/>
      <c r="E11" s="1"/>
    </row>
    <row r="12" spans="1:6" ht="14.5">
      <c r="A12" s="5" t="s">
        <v>33</v>
      </c>
      <c r="B12" s="5" t="s">
        <v>8</v>
      </c>
      <c r="C12" s="90">
        <v>50</v>
      </c>
      <c r="D12" s="1"/>
      <c r="E12" s="1"/>
    </row>
    <row r="13" spans="1:6" ht="14.5">
      <c r="A13" s="5" t="s">
        <v>90</v>
      </c>
      <c r="B13" s="5" t="s">
        <v>91</v>
      </c>
      <c r="C13" s="90">
        <v>190</v>
      </c>
      <c r="D13" s="1"/>
      <c r="E13" s="1"/>
    </row>
    <row r="14" spans="1:6" ht="15.5">
      <c r="A14" s="7" t="s">
        <v>14</v>
      </c>
      <c r="B14" s="7"/>
      <c r="C14" s="8">
        <f>SUM(C11:C13)</f>
        <v>290</v>
      </c>
      <c r="D14" s="1"/>
      <c r="E14" s="1"/>
      <c r="F14" s="1"/>
    </row>
    <row r="15" spans="1:6" ht="15.75" customHeight="1"/>
    <row r="16" spans="1: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06"/>
  <sheetViews>
    <sheetView workbookViewId="0">
      <selection activeCell="J32" sqref="J32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5" customWidth="1"/>
    <col min="5" max="26" width="7.54296875" customWidth="1"/>
  </cols>
  <sheetData>
    <row r="1" spans="1:7" ht="14.5">
      <c r="A1" s="1" t="s">
        <v>0</v>
      </c>
      <c r="B1" s="1"/>
      <c r="C1" s="1"/>
      <c r="D1" s="1"/>
      <c r="E1" s="1"/>
    </row>
    <row r="2" spans="1:7" ht="14.5">
      <c r="A2" s="56" t="s">
        <v>146</v>
      </c>
      <c r="B2" s="1"/>
      <c r="C2" s="1"/>
      <c r="D2" s="1"/>
      <c r="E2" s="1"/>
    </row>
    <row r="3" spans="1:7" ht="14.5">
      <c r="A3" s="1" t="s">
        <v>92</v>
      </c>
      <c r="B3" s="1"/>
      <c r="C3" s="1"/>
      <c r="D3" s="1"/>
      <c r="E3" s="1"/>
    </row>
    <row r="4" spans="1:7" ht="14.5">
      <c r="A4" s="1" t="s">
        <v>93</v>
      </c>
      <c r="B4" s="1"/>
      <c r="C4" s="1"/>
      <c r="D4" s="1"/>
      <c r="E4" s="1"/>
    </row>
    <row r="5" spans="1:7" ht="14.5">
      <c r="A5" s="1" t="s">
        <v>94</v>
      </c>
      <c r="B5" s="1"/>
      <c r="C5" s="1"/>
      <c r="D5" s="1"/>
      <c r="E5" s="1"/>
    </row>
    <row r="6" spans="1:7" ht="14.5">
      <c r="A6" s="2"/>
      <c r="B6" s="2"/>
      <c r="C6" s="1"/>
      <c r="D6" s="1"/>
      <c r="E6" s="1"/>
    </row>
    <row r="7" spans="1:7" ht="14.5">
      <c r="A7" s="2"/>
      <c r="B7" s="2"/>
      <c r="C7" s="1"/>
      <c r="D7" s="1"/>
      <c r="E7" s="1"/>
    </row>
    <row r="8" spans="1:7" ht="14.5">
      <c r="A8" s="2" t="s">
        <v>95</v>
      </c>
      <c r="B8" s="51" t="s">
        <v>145</v>
      </c>
      <c r="C8" s="1"/>
      <c r="D8" s="1"/>
      <c r="E8" s="1"/>
    </row>
    <row r="9" spans="1:7" ht="14.5">
      <c r="A9" s="4" t="s">
        <v>3</v>
      </c>
      <c r="B9" s="3"/>
      <c r="C9" s="1"/>
      <c r="D9" s="1"/>
      <c r="E9" s="1"/>
    </row>
    <row r="10" spans="1:7" ht="14.5">
      <c r="A10" s="5" t="s">
        <v>4</v>
      </c>
      <c r="B10" s="5"/>
      <c r="C10" s="6" t="s">
        <v>6</v>
      </c>
      <c r="D10" s="1"/>
      <c r="E10" s="1"/>
    </row>
    <row r="11" spans="1:7" ht="14.5">
      <c r="A11" s="5" t="s">
        <v>62</v>
      </c>
      <c r="B11" s="5" t="s">
        <v>76</v>
      </c>
      <c r="C11" s="6">
        <v>109</v>
      </c>
      <c r="D11" s="1"/>
      <c r="E11" s="1"/>
    </row>
    <row r="12" spans="1:7" ht="14.5">
      <c r="A12" s="5" t="s">
        <v>77</v>
      </c>
      <c r="B12" s="5" t="s">
        <v>78</v>
      </c>
      <c r="C12" s="59">
        <v>97</v>
      </c>
      <c r="D12" s="43" t="s">
        <v>148</v>
      </c>
      <c r="E12" s="1"/>
    </row>
    <row r="13" spans="1:7" ht="14.5">
      <c r="A13" s="5" t="s">
        <v>79</v>
      </c>
      <c r="B13" s="5" t="s">
        <v>78</v>
      </c>
      <c r="C13" s="59">
        <v>97</v>
      </c>
      <c r="D13" s="43" t="s">
        <v>148</v>
      </c>
      <c r="E13" s="1" t="s">
        <v>149</v>
      </c>
    </row>
    <row r="14" spans="1:7" ht="14.5">
      <c r="A14" s="5" t="s">
        <v>89</v>
      </c>
      <c r="B14" s="5"/>
      <c r="C14" s="57">
        <v>30</v>
      </c>
      <c r="D14" s="54" t="s">
        <v>88</v>
      </c>
      <c r="E14" s="26"/>
      <c r="F14" s="26"/>
      <c r="G14" s="27"/>
    </row>
    <row r="15" spans="1:7" ht="14.5">
      <c r="A15" s="5" t="s">
        <v>90</v>
      </c>
      <c r="B15" s="5" t="s">
        <v>91</v>
      </c>
      <c r="C15" s="57">
        <v>213</v>
      </c>
      <c r="D15" s="1"/>
      <c r="E15" s="1"/>
      <c r="F15" s="1"/>
    </row>
    <row r="16" spans="1:7" ht="15.5">
      <c r="A16" s="7" t="s">
        <v>14</v>
      </c>
      <c r="B16" s="7"/>
      <c r="C16" s="8">
        <f>SUM(C11:C15)</f>
        <v>546</v>
      </c>
      <c r="D16" s="1"/>
      <c r="E16" s="1"/>
      <c r="F16" s="1"/>
    </row>
    <row r="17" spans="1:6" ht="15.5">
      <c r="A17" s="10"/>
      <c r="B17" s="10"/>
      <c r="C17" s="11"/>
      <c r="D17" s="1"/>
      <c r="E17" s="48"/>
      <c r="F17" s="48"/>
    </row>
    <row r="18" spans="1:6" ht="14.5">
      <c r="A18" s="20"/>
      <c r="B18" s="21"/>
      <c r="C18" s="22" t="s">
        <v>15</v>
      </c>
      <c r="D18" s="21"/>
      <c r="E18" s="48"/>
      <c r="F18" s="48"/>
    </row>
    <row r="19" spans="1:6" ht="14.5">
      <c r="A19" s="2" t="s">
        <v>95</v>
      </c>
      <c r="B19" s="51" t="s">
        <v>145</v>
      </c>
      <c r="C19" s="1"/>
      <c r="D19" s="1"/>
    </row>
    <row r="20" spans="1:6" ht="14.5">
      <c r="A20" s="4" t="s">
        <v>3</v>
      </c>
      <c r="B20" s="3"/>
      <c r="C20" s="1"/>
      <c r="D20" s="1"/>
    </row>
    <row r="21" spans="1:6" ht="14.5">
      <c r="A21" s="5" t="s">
        <v>4</v>
      </c>
      <c r="B21" s="5"/>
      <c r="C21" s="6" t="s">
        <v>6</v>
      </c>
      <c r="D21" s="1"/>
    </row>
    <row r="22" spans="1:6" ht="14.5">
      <c r="A22" s="5" t="s">
        <v>62</v>
      </c>
      <c r="B22" s="5" t="s">
        <v>76</v>
      </c>
      <c r="C22" s="6">
        <v>109</v>
      </c>
      <c r="D22" s="1"/>
    </row>
    <row r="23" spans="1:6" ht="14.5">
      <c r="A23" s="5" t="s">
        <v>77</v>
      </c>
      <c r="B23" s="5" t="s">
        <v>78</v>
      </c>
      <c r="C23" s="6">
        <v>97</v>
      </c>
      <c r="D23" s="1"/>
    </row>
    <row r="24" spans="1:6" ht="14.5">
      <c r="A24" s="5" t="s">
        <v>79</v>
      </c>
      <c r="B24" s="5" t="s">
        <v>78</v>
      </c>
      <c r="C24" s="6">
        <v>97</v>
      </c>
      <c r="D24" s="1"/>
    </row>
    <row r="25" spans="1:6" ht="15.75" customHeight="1">
      <c r="A25" s="5" t="s">
        <v>89</v>
      </c>
      <c r="B25" s="5"/>
      <c r="C25" s="6">
        <v>30</v>
      </c>
      <c r="D25" s="54" t="s">
        <v>88</v>
      </c>
    </row>
    <row r="26" spans="1:6" ht="15.75" customHeight="1">
      <c r="A26" s="5" t="s">
        <v>90</v>
      </c>
      <c r="B26" s="5" t="s">
        <v>91</v>
      </c>
      <c r="C26" s="6">
        <v>213</v>
      </c>
      <c r="D26" s="1"/>
    </row>
    <row r="27" spans="1:6" ht="15.75" customHeight="1">
      <c r="A27" s="7" t="s">
        <v>14</v>
      </c>
      <c r="B27" s="7"/>
      <c r="C27" s="8">
        <f>SUM(C22:C26)</f>
        <v>546</v>
      </c>
      <c r="D27" s="1"/>
    </row>
    <row r="28" spans="1:6" ht="15.75" customHeight="1">
      <c r="A28" s="12"/>
      <c r="B28" s="4"/>
      <c r="C28" s="1"/>
      <c r="D28" s="1"/>
    </row>
    <row r="29" spans="1:6" ht="15.75" customHeight="1">
      <c r="A29" s="12" t="s">
        <v>16</v>
      </c>
      <c r="B29" s="4"/>
      <c r="C29" s="1"/>
      <c r="D29" s="1"/>
    </row>
    <row r="30" spans="1:6" ht="25.5" customHeight="1">
      <c r="A30" s="13" t="s">
        <v>17</v>
      </c>
      <c r="B30" s="53"/>
      <c r="C30" s="50"/>
      <c r="D30" s="50"/>
    </row>
    <row r="31" spans="1:6" ht="24" customHeight="1">
      <c r="A31" s="52" t="s">
        <v>18</v>
      </c>
      <c r="B31" s="14"/>
      <c r="C31" s="9"/>
      <c r="D31" s="9"/>
    </row>
    <row r="32" spans="1:6" ht="24" customHeight="1">
      <c r="A32" s="52" t="s">
        <v>143</v>
      </c>
      <c r="B32" s="16"/>
      <c r="C32" s="17"/>
      <c r="D32" s="17"/>
    </row>
    <row r="33" spans="1:5" ht="24.75" customHeight="1">
      <c r="A33" s="15" t="s">
        <v>19</v>
      </c>
      <c r="B33" s="16"/>
      <c r="C33" s="17"/>
      <c r="D33" s="17"/>
      <c r="E33" s="1"/>
    </row>
    <row r="34" spans="1:5" ht="15.75" customHeight="1"/>
    <row r="35" spans="1:5" ht="15.75" customHeight="1"/>
    <row r="36" spans="1:5" ht="15.75" customHeight="1"/>
    <row r="37" spans="1:5" ht="15.75" customHeight="1"/>
    <row r="38" spans="1:5" ht="15.75" customHeight="1"/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D484-7906-4775-9C71-F2A23A6294C0}">
  <dimension ref="A1:E986"/>
  <sheetViews>
    <sheetView tabSelected="1" topLeftCell="A7" zoomScaleNormal="100" workbookViewId="0">
      <selection activeCell="D22" sqref="D22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1</v>
      </c>
      <c r="B3" s="1"/>
      <c r="C3" s="1"/>
      <c r="D3" s="1"/>
      <c r="E3" s="1"/>
    </row>
    <row r="4" spans="1:5" ht="14.5">
      <c r="A4" s="1" t="s">
        <v>2</v>
      </c>
      <c r="B4" s="1"/>
      <c r="C4" s="1"/>
      <c r="D4" s="1"/>
      <c r="E4" s="1"/>
    </row>
    <row r="5" spans="1:5" ht="14.5">
      <c r="A5" s="1" t="s">
        <v>247</v>
      </c>
      <c r="B5" s="2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60" t="s">
        <v>180</v>
      </c>
      <c r="B7" s="51" t="s">
        <v>145</v>
      </c>
      <c r="C7" s="1"/>
      <c r="D7" s="1"/>
      <c r="E7" s="1"/>
    </row>
    <row r="8" spans="1:5" ht="14.5">
      <c r="A8" s="4" t="s">
        <v>3</v>
      </c>
      <c r="B8" s="3"/>
      <c r="C8" s="1"/>
      <c r="D8" s="1"/>
      <c r="E8" s="1"/>
    </row>
    <row r="9" spans="1:5" ht="14.5">
      <c r="A9" s="5" t="s">
        <v>4</v>
      </c>
      <c r="B9" s="5"/>
      <c r="C9" s="6" t="s">
        <v>6</v>
      </c>
      <c r="D9" s="1"/>
      <c r="E9" s="1"/>
    </row>
    <row r="10" spans="1:5" ht="14.5">
      <c r="A10" s="5" t="s">
        <v>32</v>
      </c>
      <c r="B10" s="5" t="s">
        <v>8</v>
      </c>
      <c r="C10" s="58">
        <v>50</v>
      </c>
      <c r="D10" s="1"/>
      <c r="E10" s="1"/>
    </row>
    <row r="11" spans="1:5" ht="14.5">
      <c r="A11" s="5" t="s">
        <v>33</v>
      </c>
      <c r="B11" s="5" t="s">
        <v>8</v>
      </c>
      <c r="C11" s="58">
        <v>50</v>
      </c>
      <c r="D11" s="1"/>
      <c r="E11" s="1"/>
    </row>
    <row r="12" spans="1:5" ht="14.5">
      <c r="A12" s="44" t="s">
        <v>173</v>
      </c>
      <c r="B12" s="5" t="s">
        <v>64</v>
      </c>
      <c r="C12" s="58">
        <v>65</v>
      </c>
      <c r="D12" s="1"/>
      <c r="E12" s="1"/>
    </row>
    <row r="13" spans="1:5" ht="14.5">
      <c r="A13" s="44" t="s">
        <v>174</v>
      </c>
      <c r="B13" s="5" t="s">
        <v>64</v>
      </c>
      <c r="C13" s="58">
        <v>65</v>
      </c>
      <c r="D13" s="1"/>
      <c r="E13" s="1"/>
    </row>
    <row r="14" spans="1:5" ht="14.5">
      <c r="A14" s="44" t="s">
        <v>175</v>
      </c>
      <c r="B14" s="5" t="s">
        <v>64</v>
      </c>
      <c r="C14" s="58">
        <v>65</v>
      </c>
      <c r="D14" s="1"/>
      <c r="E14" s="1"/>
    </row>
    <row r="15" spans="1:5" thickBot="1">
      <c r="A15" s="5" t="s">
        <v>90</v>
      </c>
      <c r="B15" s="5" t="s">
        <v>91</v>
      </c>
      <c r="C15" s="58">
        <v>190</v>
      </c>
      <c r="D15" s="1"/>
      <c r="E15" s="1"/>
    </row>
    <row r="16" spans="1:5" ht="15.5">
      <c r="A16" s="7" t="s">
        <v>14</v>
      </c>
      <c r="B16" s="7"/>
      <c r="C16" s="8">
        <f>SUM(C10:C15)</f>
        <v>485</v>
      </c>
      <c r="D16" s="1"/>
      <c r="E16" s="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8740157499999996" bottom="0.78740157499999996" header="0" footer="0"/>
  <pageSetup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04"/>
  <sheetViews>
    <sheetView workbookViewId="0">
      <selection activeCell="L30" sqref="L30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96</v>
      </c>
      <c r="B3" s="1"/>
      <c r="C3" s="1"/>
      <c r="D3" s="1"/>
      <c r="E3" s="1"/>
    </row>
    <row r="4" spans="1:5" ht="14.5">
      <c r="A4" s="1" t="s">
        <v>97</v>
      </c>
      <c r="B4" s="1"/>
      <c r="C4" s="1"/>
      <c r="D4" s="1"/>
      <c r="E4" s="1"/>
    </row>
    <row r="5" spans="1:5" ht="14.5">
      <c r="A5" s="1" t="s">
        <v>98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2" t="s">
        <v>99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5"/>
      <c r="C10" s="6" t="s">
        <v>6</v>
      </c>
      <c r="D10" s="1"/>
      <c r="E10" s="1"/>
    </row>
    <row r="11" spans="1:5" ht="14.5">
      <c r="A11" s="5" t="s">
        <v>63</v>
      </c>
      <c r="B11" s="5" t="s">
        <v>64</v>
      </c>
      <c r="C11" s="6">
        <v>66</v>
      </c>
      <c r="D11" s="1"/>
      <c r="E11" s="1"/>
    </row>
    <row r="12" spans="1:5" ht="14.5">
      <c r="A12" s="5" t="s">
        <v>65</v>
      </c>
      <c r="B12" s="5" t="s">
        <v>64</v>
      </c>
      <c r="C12" s="6">
        <v>66</v>
      </c>
      <c r="D12" s="1"/>
      <c r="E12" s="1"/>
    </row>
    <row r="13" spans="1:5" ht="14.5">
      <c r="A13" s="5" t="s">
        <v>66</v>
      </c>
      <c r="B13" s="5" t="s">
        <v>64</v>
      </c>
      <c r="C13" s="6">
        <v>66</v>
      </c>
      <c r="D13" s="1"/>
      <c r="E13" s="1"/>
    </row>
    <row r="14" spans="1:5" ht="14.5">
      <c r="A14" s="5" t="s">
        <v>89</v>
      </c>
      <c r="B14" s="5"/>
      <c r="C14" s="57">
        <v>30</v>
      </c>
      <c r="D14" s="54" t="s">
        <v>88</v>
      </c>
      <c r="E14" s="1"/>
    </row>
    <row r="15" spans="1:5" ht="14.5">
      <c r="A15" s="5" t="s">
        <v>90</v>
      </c>
      <c r="B15" s="5" t="s">
        <v>91</v>
      </c>
      <c r="C15" s="57">
        <v>213</v>
      </c>
      <c r="D15" s="1"/>
      <c r="E15" s="1"/>
    </row>
    <row r="16" spans="1:5" ht="15.5">
      <c r="A16" s="7" t="s">
        <v>14</v>
      </c>
      <c r="B16" s="7"/>
      <c r="C16" s="8">
        <f>SUM(C11:C15)</f>
        <v>441</v>
      </c>
      <c r="D16" s="1"/>
      <c r="E16" s="1"/>
    </row>
    <row r="17" spans="1:5" ht="15.5">
      <c r="A17" s="10"/>
      <c r="B17" s="10"/>
      <c r="C17" s="11"/>
      <c r="D17" s="1"/>
      <c r="E17" s="48"/>
    </row>
    <row r="18" spans="1:5" ht="14.5">
      <c r="A18" s="20"/>
      <c r="B18" s="21"/>
      <c r="C18" s="22" t="s">
        <v>15</v>
      </c>
      <c r="D18" s="21"/>
      <c r="E18" s="48"/>
    </row>
    <row r="19" spans="1:5" ht="14.5">
      <c r="A19" s="2" t="s">
        <v>99</v>
      </c>
      <c r="B19" s="51" t="s">
        <v>145</v>
      </c>
      <c r="C19" s="1"/>
      <c r="D19" s="1"/>
    </row>
    <row r="20" spans="1:5" ht="14.5">
      <c r="A20" s="4" t="s">
        <v>3</v>
      </c>
      <c r="B20" s="3"/>
      <c r="C20" s="1"/>
      <c r="D20" s="1"/>
    </row>
    <row r="21" spans="1:5" ht="14.5">
      <c r="A21" s="5" t="s">
        <v>4</v>
      </c>
      <c r="B21" s="5"/>
      <c r="C21" s="6" t="s">
        <v>6</v>
      </c>
      <c r="D21" s="1"/>
    </row>
    <row r="22" spans="1:5" ht="14.5">
      <c r="A22" s="5" t="s">
        <v>63</v>
      </c>
      <c r="B22" s="5" t="s">
        <v>64</v>
      </c>
      <c r="C22" s="6">
        <v>55</v>
      </c>
      <c r="D22" s="1"/>
    </row>
    <row r="23" spans="1:5" ht="15.75" customHeight="1">
      <c r="A23" s="5" t="s">
        <v>65</v>
      </c>
      <c r="B23" s="5" t="s">
        <v>64</v>
      </c>
      <c r="C23" s="6">
        <v>55</v>
      </c>
      <c r="D23" s="1"/>
    </row>
    <row r="24" spans="1:5" ht="15.75" customHeight="1">
      <c r="A24" s="5" t="s">
        <v>66</v>
      </c>
      <c r="B24" s="5" t="s">
        <v>64</v>
      </c>
      <c r="C24" s="6">
        <v>55</v>
      </c>
      <c r="D24" s="1"/>
    </row>
    <row r="25" spans="1:5" ht="15.75" customHeight="1">
      <c r="A25" s="5" t="s">
        <v>89</v>
      </c>
      <c r="B25" s="5"/>
      <c r="C25" s="6">
        <v>30</v>
      </c>
      <c r="D25" s="54" t="s">
        <v>88</v>
      </c>
    </row>
    <row r="26" spans="1:5" ht="15.75" customHeight="1">
      <c r="A26" s="5" t="s">
        <v>90</v>
      </c>
      <c r="B26" s="5" t="s">
        <v>91</v>
      </c>
      <c r="C26" s="6">
        <v>213</v>
      </c>
      <c r="D26" s="1"/>
    </row>
    <row r="27" spans="1:5" ht="15.75" customHeight="1">
      <c r="A27" s="7" t="s">
        <v>14</v>
      </c>
      <c r="B27" s="7"/>
      <c r="C27" s="8">
        <f>SUM(C22:C26)</f>
        <v>408</v>
      </c>
      <c r="D27" s="1"/>
    </row>
    <row r="28" spans="1:5" ht="15.75" customHeight="1">
      <c r="A28" s="12"/>
      <c r="B28" s="4"/>
      <c r="C28" s="1"/>
      <c r="D28" s="1"/>
    </row>
    <row r="29" spans="1:5" ht="15.75" customHeight="1">
      <c r="A29" s="12" t="s">
        <v>16</v>
      </c>
      <c r="B29" s="4"/>
      <c r="C29" s="1"/>
      <c r="D29" s="1"/>
    </row>
    <row r="30" spans="1:5" ht="25.5" customHeight="1">
      <c r="A30" s="13" t="s">
        <v>17</v>
      </c>
      <c r="B30" s="53"/>
      <c r="C30" s="50"/>
      <c r="D30" s="50"/>
    </row>
    <row r="31" spans="1:5" ht="24" customHeight="1">
      <c r="A31" s="52" t="s">
        <v>18</v>
      </c>
      <c r="B31" s="14"/>
      <c r="C31" s="9"/>
      <c r="D31" s="9"/>
    </row>
    <row r="32" spans="1:5" ht="24" customHeight="1">
      <c r="A32" s="52" t="s">
        <v>143</v>
      </c>
      <c r="B32" s="16"/>
      <c r="C32" s="17"/>
      <c r="D32" s="17"/>
    </row>
    <row r="33" spans="1:5" ht="24.75" customHeight="1">
      <c r="A33" s="15" t="s">
        <v>19</v>
      </c>
      <c r="B33" s="16"/>
      <c r="C33" s="17"/>
      <c r="D33" s="17"/>
      <c r="E33" s="1"/>
    </row>
    <row r="34" spans="1:5" ht="15.75" customHeight="1"/>
    <row r="35" spans="1:5" ht="15.75" customHeight="1"/>
    <row r="36" spans="1:5" ht="15.75" customHeight="1"/>
    <row r="37" spans="1:5" ht="15.75" customHeight="1"/>
    <row r="38" spans="1:5" ht="15.75" customHeight="1"/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ageMargins left="0.7" right="0.7" top="0.78740157499999996" bottom="0.78740157499999996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86"/>
  <sheetViews>
    <sheetView topLeftCell="A7" workbookViewId="0">
      <selection activeCell="A14" sqref="A14"/>
    </sheetView>
  </sheetViews>
  <sheetFormatPr defaultColWidth="14.453125" defaultRowHeight="15" customHeight="1"/>
  <cols>
    <col min="1" max="1" width="25.36328125" customWidth="1"/>
    <col min="2" max="2" width="13.1796875" customWidth="1"/>
    <col min="3" max="3" width="7.54296875" customWidth="1"/>
    <col min="4" max="4" width="24.54296875" customWidth="1"/>
    <col min="5" max="26" width="7.54296875" customWidth="1"/>
  </cols>
  <sheetData>
    <row r="1" spans="1:6" ht="14.5">
      <c r="A1" s="1" t="s">
        <v>0</v>
      </c>
      <c r="B1" s="1"/>
      <c r="C1" s="1"/>
      <c r="D1" s="1"/>
      <c r="E1" s="1"/>
    </row>
    <row r="2" spans="1:6" ht="14.5">
      <c r="A2" s="56" t="s">
        <v>146</v>
      </c>
      <c r="B2" s="1"/>
      <c r="C2" s="1"/>
      <c r="D2" s="1"/>
      <c r="E2" s="1"/>
    </row>
    <row r="3" spans="1:6" ht="14.5">
      <c r="A3" s="1" t="s">
        <v>100</v>
      </c>
      <c r="B3" s="1"/>
      <c r="C3" s="1"/>
      <c r="D3" s="1"/>
      <c r="E3" s="1"/>
    </row>
    <row r="4" spans="1:6" ht="14.5">
      <c r="A4" s="1" t="s">
        <v>101</v>
      </c>
      <c r="B4" s="1"/>
      <c r="C4" s="1"/>
      <c r="D4" s="1"/>
      <c r="E4" s="1"/>
    </row>
    <row r="5" spans="1:6" ht="14.5">
      <c r="A5" s="1" t="s">
        <v>248</v>
      </c>
      <c r="B5" s="1"/>
      <c r="C5" s="1"/>
      <c r="D5" s="1"/>
      <c r="E5" s="1"/>
    </row>
    <row r="6" spans="1:6" ht="14.5">
      <c r="A6" s="2"/>
      <c r="B6" s="2"/>
      <c r="C6" s="1"/>
      <c r="D6" s="1"/>
      <c r="E6" s="1"/>
    </row>
    <row r="7" spans="1:6" ht="14.5">
      <c r="A7" s="2"/>
      <c r="B7" s="2"/>
      <c r="C7" s="1"/>
      <c r="D7" s="1"/>
      <c r="E7" s="1"/>
    </row>
    <row r="8" spans="1:6" ht="14.5">
      <c r="A8" s="60" t="s">
        <v>181</v>
      </c>
      <c r="B8" s="51" t="s">
        <v>145</v>
      </c>
      <c r="C8" s="1"/>
      <c r="D8" s="1"/>
      <c r="E8" s="1"/>
    </row>
    <row r="9" spans="1:6" ht="14.5">
      <c r="A9" s="4" t="s">
        <v>3</v>
      </c>
      <c r="B9" s="3"/>
      <c r="C9" s="1"/>
      <c r="D9" s="1"/>
      <c r="E9" s="1"/>
    </row>
    <row r="10" spans="1:6" ht="14.5">
      <c r="A10" s="5" t="s">
        <v>4</v>
      </c>
      <c r="B10" s="5"/>
      <c r="C10" s="6" t="s">
        <v>6</v>
      </c>
      <c r="D10" s="1"/>
      <c r="E10" s="1"/>
    </row>
    <row r="11" spans="1:6" ht="14.5">
      <c r="A11" s="5" t="s">
        <v>32</v>
      </c>
      <c r="B11" s="5" t="s">
        <v>8</v>
      </c>
      <c r="C11" s="58">
        <v>50</v>
      </c>
      <c r="D11" s="1"/>
      <c r="E11" s="1"/>
    </row>
    <row r="12" spans="1:6" ht="14.5">
      <c r="A12" s="5" t="s">
        <v>33</v>
      </c>
      <c r="B12" s="5" t="s">
        <v>8</v>
      </c>
      <c r="C12" s="58">
        <v>50</v>
      </c>
      <c r="D12" s="1"/>
      <c r="E12" s="1"/>
    </row>
    <row r="13" spans="1:6" ht="14.5">
      <c r="A13" s="5" t="s">
        <v>90</v>
      </c>
      <c r="B13" s="5" t="s">
        <v>91</v>
      </c>
      <c r="C13" s="58">
        <v>190</v>
      </c>
      <c r="D13" s="1"/>
      <c r="E13" s="1"/>
    </row>
    <row r="14" spans="1:6" ht="14.5">
      <c r="A14" s="5" t="s">
        <v>253</v>
      </c>
      <c r="B14" s="44" t="s">
        <v>59</v>
      </c>
      <c r="C14" s="58">
        <v>340</v>
      </c>
      <c r="D14" s="1"/>
      <c r="E14" s="1"/>
    </row>
    <row r="15" spans="1:6" ht="15.5">
      <c r="A15" s="7" t="s">
        <v>14</v>
      </c>
      <c r="B15" s="7"/>
      <c r="C15" s="8">
        <f>SUM(C11:C14)</f>
        <v>630</v>
      </c>
      <c r="D15" s="1"/>
      <c r="E15" s="1"/>
      <c r="F15" s="1"/>
    </row>
    <row r="16" spans="1:6" ht="15.5">
      <c r="A16" s="10"/>
      <c r="B16" s="10"/>
      <c r="C16" s="11"/>
      <c r="D16" s="1"/>
      <c r="E16" s="48"/>
      <c r="F16" s="48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37A7-7376-4A01-B9B0-9BB33227BDDD}">
  <dimension ref="A1:F959"/>
  <sheetViews>
    <sheetView topLeftCell="A8" workbookViewId="0">
      <selection activeCell="A16" sqref="A16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5429687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1</v>
      </c>
      <c r="B3" s="1"/>
      <c r="C3" s="1"/>
      <c r="D3" s="1"/>
      <c r="E3" s="1"/>
    </row>
    <row r="4" spans="1:5" ht="14.5">
      <c r="A4" s="1" t="s">
        <v>2</v>
      </c>
      <c r="B4" s="1"/>
      <c r="C4" s="1"/>
      <c r="D4" s="1"/>
      <c r="E4" s="1"/>
    </row>
    <row r="5" spans="1:5" ht="14.5">
      <c r="A5" s="1" t="s">
        <v>249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60" t="s">
        <v>182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5"/>
      <c r="C10" s="6" t="s">
        <v>6</v>
      </c>
      <c r="D10" s="1"/>
      <c r="E10" s="1"/>
    </row>
    <row r="11" spans="1:5" ht="14.5">
      <c r="A11" s="5" t="s">
        <v>32</v>
      </c>
      <c r="B11" s="5" t="s">
        <v>8</v>
      </c>
      <c r="C11" s="69">
        <v>50</v>
      </c>
      <c r="D11" s="1"/>
      <c r="E11" s="1"/>
    </row>
    <row r="12" spans="1:5" ht="14.5">
      <c r="A12" s="5" t="s">
        <v>33</v>
      </c>
      <c r="B12" s="5" t="s">
        <v>8</v>
      </c>
      <c r="C12" s="69">
        <v>50</v>
      </c>
      <c r="D12" s="1"/>
      <c r="E12" s="1"/>
    </row>
    <row r="13" spans="1:5" ht="14.5">
      <c r="A13" s="5" t="s">
        <v>90</v>
      </c>
      <c r="B13" s="6" t="s">
        <v>91</v>
      </c>
      <c r="C13" s="69">
        <v>190</v>
      </c>
      <c r="D13" s="1"/>
      <c r="E13" s="1"/>
    </row>
    <row r="14" spans="1:5" ht="14.5">
      <c r="A14" s="5" t="s">
        <v>173</v>
      </c>
      <c r="B14" s="44" t="s">
        <v>78</v>
      </c>
      <c r="C14" s="69">
        <v>90</v>
      </c>
      <c r="D14" s="1"/>
      <c r="E14" s="1"/>
    </row>
    <row r="15" spans="1:5" ht="14.5">
      <c r="A15" s="44" t="s">
        <v>174</v>
      </c>
      <c r="B15" s="44" t="s">
        <v>78</v>
      </c>
      <c r="C15" s="69">
        <v>90</v>
      </c>
      <c r="D15" s="1"/>
      <c r="E15" s="1"/>
    </row>
    <row r="16" spans="1:5" thickBot="1">
      <c r="A16" s="5" t="s">
        <v>253</v>
      </c>
      <c r="B16" s="44" t="s">
        <v>59</v>
      </c>
      <c r="C16" s="69">
        <v>340</v>
      </c>
      <c r="D16" s="1"/>
      <c r="E16" s="1"/>
    </row>
    <row r="17" spans="1:6" ht="15.5">
      <c r="A17" s="7" t="s">
        <v>14</v>
      </c>
      <c r="B17" s="7"/>
      <c r="C17" s="8">
        <f>SUM(C11:C16)</f>
        <v>810</v>
      </c>
      <c r="D17" s="1"/>
      <c r="E17" s="1"/>
      <c r="F17" s="1"/>
    </row>
    <row r="18" spans="1:6" ht="15.75" customHeight="1"/>
    <row r="19" spans="1:6" ht="15.7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223B-72D9-40EB-9987-4B179999E1BB}">
  <dimension ref="A1:M969"/>
  <sheetViews>
    <sheetView topLeftCell="A14" zoomScaleNormal="100" workbookViewId="0">
      <selection activeCell="A24" sqref="A24:XFD55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1</v>
      </c>
      <c r="B3" s="1"/>
      <c r="C3" s="1"/>
      <c r="D3" s="1"/>
      <c r="E3" s="1"/>
    </row>
    <row r="4" spans="1:5" ht="14.5">
      <c r="A4" s="1" t="s">
        <v>2</v>
      </c>
      <c r="B4" s="1"/>
      <c r="C4" s="1"/>
      <c r="D4" s="1"/>
      <c r="E4" s="1"/>
    </row>
    <row r="5" spans="1:5" ht="14.5">
      <c r="A5" s="1" t="s">
        <v>238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1"/>
      <c r="B7" s="1"/>
      <c r="C7" s="1"/>
      <c r="D7" s="1"/>
      <c r="E7" s="1"/>
    </row>
    <row r="8" spans="1:5" ht="14.5">
      <c r="A8" s="60" t="s">
        <v>153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7</v>
      </c>
      <c r="B11" s="5" t="s">
        <v>8</v>
      </c>
      <c r="C11" s="6">
        <v>57</v>
      </c>
      <c r="D11" s="1"/>
      <c r="E11" s="1"/>
    </row>
    <row r="12" spans="1:5" ht="14.5">
      <c r="A12" s="5" t="s">
        <v>9</v>
      </c>
      <c r="B12" s="5" t="s">
        <v>8</v>
      </c>
      <c r="C12" s="6">
        <v>57</v>
      </c>
      <c r="D12" s="1"/>
      <c r="E12" s="1"/>
    </row>
    <row r="13" spans="1:5" ht="14.5">
      <c r="A13" s="5" t="s">
        <v>10</v>
      </c>
      <c r="B13" s="5" t="s">
        <v>8</v>
      </c>
      <c r="C13" s="6">
        <v>24</v>
      </c>
      <c r="D13" s="1"/>
      <c r="E13" s="1"/>
    </row>
    <row r="14" spans="1:5" ht="14.5">
      <c r="A14" s="5" t="s">
        <v>11</v>
      </c>
      <c r="B14" s="5" t="s">
        <v>8</v>
      </c>
      <c r="C14" s="6">
        <v>24</v>
      </c>
      <c r="D14" s="1"/>
      <c r="E14" s="1"/>
    </row>
    <row r="15" spans="1:5" ht="14.5">
      <c r="A15" s="5" t="s">
        <v>12</v>
      </c>
      <c r="B15" s="5" t="s">
        <v>8</v>
      </c>
      <c r="C15" s="6">
        <v>89</v>
      </c>
      <c r="D15" s="1"/>
      <c r="E15" s="1"/>
    </row>
    <row r="16" spans="1:5" ht="14.5">
      <c r="A16" s="44" t="s">
        <v>155</v>
      </c>
      <c r="B16" s="44" t="s">
        <v>156</v>
      </c>
      <c r="C16" s="6">
        <v>35</v>
      </c>
      <c r="D16" s="1"/>
      <c r="E16" s="1"/>
    </row>
    <row r="17" spans="1:13" ht="14.5">
      <c r="A17" s="44" t="s">
        <v>141</v>
      </c>
      <c r="B17" s="44" t="s">
        <v>26</v>
      </c>
      <c r="C17" s="66">
        <v>69</v>
      </c>
      <c r="D17" s="1"/>
      <c r="E17" s="1"/>
    </row>
    <row r="18" spans="1:13" ht="14.5">
      <c r="A18" s="44" t="s">
        <v>142</v>
      </c>
      <c r="B18" s="44" t="s">
        <v>26</v>
      </c>
      <c r="C18" s="66">
        <v>69</v>
      </c>
      <c r="D18" s="1"/>
      <c r="E18" s="1"/>
    </row>
    <row r="19" spans="1:13" ht="14.5">
      <c r="A19" s="5" t="s">
        <v>25</v>
      </c>
      <c r="B19" s="5" t="s">
        <v>26</v>
      </c>
      <c r="C19" s="6">
        <v>46</v>
      </c>
      <c r="D19" s="1"/>
      <c r="E19" s="1"/>
    </row>
    <row r="20" spans="1:13" ht="15.75" customHeight="1">
      <c r="A20" s="5" t="s">
        <v>27</v>
      </c>
      <c r="B20" s="5" t="s">
        <v>26</v>
      </c>
      <c r="C20" s="6">
        <v>46</v>
      </c>
      <c r="D20" s="1"/>
      <c r="E20" s="1"/>
    </row>
    <row r="21" spans="1:13" ht="15.75" customHeight="1">
      <c r="A21" s="5" t="s">
        <v>157</v>
      </c>
      <c r="B21" s="5" t="s">
        <v>8</v>
      </c>
      <c r="C21" s="6">
        <v>92</v>
      </c>
      <c r="D21" s="1"/>
      <c r="E21" s="1"/>
    </row>
    <row r="22" spans="1:13" ht="15.75" customHeight="1" thickBot="1">
      <c r="A22" s="44" t="s">
        <v>158</v>
      </c>
      <c r="B22" s="44" t="s">
        <v>159</v>
      </c>
      <c r="C22" s="58">
        <v>32</v>
      </c>
      <c r="D22" s="1"/>
      <c r="E22" s="1"/>
      <c r="M22" s="70"/>
    </row>
    <row r="23" spans="1:13" ht="15.75" customHeight="1">
      <c r="A23" s="7" t="s">
        <v>14</v>
      </c>
      <c r="B23" s="7"/>
      <c r="C23" s="8">
        <f>SUM(C11:C22)</f>
        <v>640</v>
      </c>
      <c r="D23" s="1"/>
      <c r="E23" s="1"/>
    </row>
    <row r="24" spans="1:13" ht="15.75" customHeight="1"/>
    <row r="25" spans="1:13" ht="15.75" customHeight="1"/>
    <row r="26" spans="1:13" ht="15.75" customHeight="1"/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pageMargins left="0.98425196850393704" right="0.98425196850393704" top="0.39370078740157483" bottom="0.39370078740157483" header="0" footer="0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86"/>
  <sheetViews>
    <sheetView topLeftCell="A10" workbookViewId="0">
      <selection activeCell="A16" sqref="A16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7265625" customWidth="1"/>
    <col min="5" max="26" width="7.54296875" customWidth="1"/>
  </cols>
  <sheetData>
    <row r="1" spans="1:8" ht="14.5">
      <c r="A1" s="1" t="s">
        <v>0</v>
      </c>
      <c r="B1" s="48"/>
      <c r="C1" s="48"/>
      <c r="D1" s="48"/>
      <c r="E1" s="48"/>
      <c r="F1" s="48"/>
      <c r="G1" s="48"/>
      <c r="H1" s="1"/>
    </row>
    <row r="2" spans="1:8" ht="14.5">
      <c r="A2" s="56" t="s">
        <v>146</v>
      </c>
      <c r="B2" s="48"/>
      <c r="C2" s="48"/>
      <c r="D2" s="48"/>
      <c r="E2" s="48"/>
      <c r="F2" s="48"/>
      <c r="G2" s="48"/>
      <c r="H2" s="1"/>
    </row>
    <row r="3" spans="1:8" ht="14.5">
      <c r="A3" s="55" t="s">
        <v>104</v>
      </c>
      <c r="B3" s="48"/>
      <c r="C3" s="48"/>
      <c r="D3" s="48"/>
      <c r="E3" s="48"/>
      <c r="F3" s="48"/>
      <c r="G3" s="48"/>
      <c r="H3" s="1"/>
    </row>
    <row r="4" spans="1:8" ht="14.5">
      <c r="A4" s="55" t="s">
        <v>105</v>
      </c>
      <c r="B4" s="48"/>
      <c r="C4" s="48"/>
      <c r="D4" s="48"/>
      <c r="E4" s="48"/>
      <c r="F4" s="48"/>
      <c r="G4" s="48"/>
      <c r="H4" s="1"/>
    </row>
    <row r="5" spans="1:8" ht="14.5">
      <c r="A5" s="48" t="s">
        <v>250</v>
      </c>
      <c r="B5" s="48"/>
      <c r="C5" s="48"/>
      <c r="D5" s="48"/>
      <c r="E5" s="48"/>
      <c r="F5" s="48"/>
      <c r="G5" s="48"/>
      <c r="H5" s="1"/>
    </row>
    <row r="6" spans="1:8" ht="14.5">
      <c r="A6" s="2"/>
      <c r="B6" s="2"/>
      <c r="C6" s="1"/>
      <c r="D6" s="1"/>
      <c r="E6" s="1"/>
      <c r="F6" s="1"/>
      <c r="G6" s="1"/>
      <c r="H6" s="1"/>
    </row>
    <row r="7" spans="1:8" ht="14.5">
      <c r="A7" s="2"/>
      <c r="B7" s="2"/>
      <c r="C7" s="1"/>
      <c r="D7" s="1"/>
      <c r="E7" s="1"/>
      <c r="F7" s="1"/>
      <c r="G7" s="1"/>
      <c r="H7" s="1"/>
    </row>
    <row r="8" spans="1:8" ht="14.5">
      <c r="A8" s="2" t="s">
        <v>252</v>
      </c>
      <c r="B8" s="51" t="s">
        <v>145</v>
      </c>
      <c r="C8" s="1"/>
      <c r="D8" s="1"/>
      <c r="E8" s="1"/>
      <c r="F8" s="1"/>
      <c r="G8" s="1"/>
      <c r="H8" s="1"/>
    </row>
    <row r="9" spans="1:8" ht="14.5">
      <c r="A9" s="14" t="s">
        <v>3</v>
      </c>
      <c r="B9" s="46"/>
      <c r="C9" s="9"/>
      <c r="D9" s="1"/>
      <c r="E9" s="1"/>
      <c r="F9" s="1"/>
      <c r="G9" s="1"/>
      <c r="H9" s="1"/>
    </row>
    <row r="10" spans="1:8" ht="14.5">
      <c r="A10" s="5" t="s">
        <v>4</v>
      </c>
      <c r="B10" s="5"/>
      <c r="C10" s="6" t="s">
        <v>6</v>
      </c>
      <c r="D10" s="1"/>
      <c r="E10" s="1"/>
      <c r="F10" s="1"/>
      <c r="G10" s="1"/>
      <c r="H10" s="1"/>
    </row>
    <row r="11" spans="1:8" ht="14.5">
      <c r="A11" s="5" t="s">
        <v>32</v>
      </c>
      <c r="B11" s="5" t="s">
        <v>8</v>
      </c>
      <c r="C11" s="58">
        <v>50</v>
      </c>
      <c r="D11" s="1"/>
      <c r="E11" s="1"/>
      <c r="F11" s="1"/>
      <c r="G11" s="1"/>
      <c r="H11" s="1"/>
    </row>
    <row r="12" spans="1:8" ht="14.5">
      <c r="A12" s="5" t="s">
        <v>33</v>
      </c>
      <c r="B12" s="5" t="s">
        <v>8</v>
      </c>
      <c r="C12" s="58">
        <v>50</v>
      </c>
      <c r="D12" s="1"/>
      <c r="E12" s="1"/>
      <c r="F12" s="1"/>
      <c r="G12" s="1"/>
      <c r="H12" s="1"/>
    </row>
    <row r="13" spans="1:8" ht="14.5">
      <c r="A13" s="5" t="s">
        <v>63</v>
      </c>
      <c r="B13" s="5" t="s">
        <v>64</v>
      </c>
      <c r="C13" s="58">
        <v>65</v>
      </c>
      <c r="D13" s="1"/>
      <c r="E13" s="1"/>
      <c r="F13" s="1"/>
      <c r="G13" s="1"/>
      <c r="H13" s="1"/>
    </row>
    <row r="14" spans="1:8" ht="14.5">
      <c r="A14" s="5" t="s">
        <v>65</v>
      </c>
      <c r="B14" s="5" t="s">
        <v>64</v>
      </c>
      <c r="C14" s="58">
        <v>65</v>
      </c>
      <c r="D14" s="1"/>
      <c r="E14" s="1"/>
      <c r="F14" s="1"/>
      <c r="G14" s="1"/>
      <c r="H14" s="1"/>
    </row>
    <row r="15" spans="1:8" ht="14.5">
      <c r="A15" s="5" t="s">
        <v>66</v>
      </c>
      <c r="B15" s="5" t="s">
        <v>64</v>
      </c>
      <c r="C15" s="58">
        <v>65</v>
      </c>
      <c r="D15" s="1"/>
      <c r="E15" s="1"/>
      <c r="F15" s="1"/>
      <c r="G15" s="1"/>
      <c r="H15" s="1"/>
    </row>
    <row r="16" spans="1:8" ht="14.5">
      <c r="A16" s="5" t="s">
        <v>253</v>
      </c>
      <c r="B16" s="5" t="s">
        <v>59</v>
      </c>
      <c r="C16" s="58">
        <v>340</v>
      </c>
      <c r="D16" s="1"/>
      <c r="E16" s="1"/>
      <c r="F16" s="1"/>
      <c r="G16" s="1"/>
      <c r="H16" s="1"/>
    </row>
    <row r="17" spans="1:8" ht="14.5">
      <c r="A17" s="5" t="s">
        <v>90</v>
      </c>
      <c r="B17" s="5" t="s">
        <v>91</v>
      </c>
      <c r="C17" s="68">
        <v>190</v>
      </c>
      <c r="D17" s="1"/>
      <c r="E17" s="1"/>
      <c r="F17" s="1"/>
      <c r="G17" s="1"/>
      <c r="H17" s="1"/>
    </row>
    <row r="18" spans="1:8" ht="15.5">
      <c r="A18" s="10" t="s">
        <v>14</v>
      </c>
      <c r="B18" s="29"/>
      <c r="C18" s="30">
        <f>SUM(C11:C17)</f>
        <v>825</v>
      </c>
      <c r="D18" s="1"/>
      <c r="E18" s="1"/>
      <c r="F18" s="1"/>
      <c r="G18" s="1"/>
      <c r="H18" s="1"/>
    </row>
    <row r="19" spans="1:8" ht="15.5">
      <c r="A19" s="10"/>
      <c r="B19" s="29"/>
      <c r="C19" s="30"/>
      <c r="D19" s="1"/>
      <c r="E19" s="48"/>
      <c r="F19" s="48"/>
      <c r="G19" s="1"/>
      <c r="H19" s="1"/>
    </row>
    <row r="20" spans="1:8" ht="15.75" customHeight="1"/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984"/>
  <sheetViews>
    <sheetView topLeftCell="A6" workbookViewId="0">
      <selection activeCell="B18" sqref="B18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102</v>
      </c>
      <c r="B3" s="1"/>
      <c r="C3" s="1"/>
      <c r="D3" s="1"/>
      <c r="E3" s="1"/>
    </row>
    <row r="4" spans="1:5" ht="14.5">
      <c r="A4" s="1" t="s">
        <v>103</v>
      </c>
      <c r="B4" s="1"/>
      <c r="C4" s="1"/>
      <c r="D4" s="1"/>
      <c r="E4" s="1"/>
    </row>
    <row r="5" spans="1:5" ht="14.5">
      <c r="A5" s="1" t="s">
        <v>251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60" t="s">
        <v>183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5"/>
      <c r="C10" s="6" t="s">
        <v>6</v>
      </c>
      <c r="D10" s="1"/>
      <c r="E10" s="1"/>
    </row>
    <row r="11" spans="1:5" ht="14.5">
      <c r="A11" s="5" t="s">
        <v>32</v>
      </c>
      <c r="B11" s="5" t="s">
        <v>8</v>
      </c>
      <c r="C11" s="58">
        <v>50</v>
      </c>
      <c r="D11" s="1"/>
      <c r="E11" s="1"/>
    </row>
    <row r="12" spans="1:5" ht="14.5">
      <c r="A12" s="5" t="s">
        <v>33</v>
      </c>
      <c r="B12" s="5" t="s">
        <v>8</v>
      </c>
      <c r="C12" s="58">
        <v>50</v>
      </c>
      <c r="D12" s="1"/>
      <c r="E12" s="1"/>
    </row>
    <row r="13" spans="1:5" ht="14.5">
      <c r="A13" s="5" t="s">
        <v>90</v>
      </c>
      <c r="B13" s="5" t="s">
        <v>91</v>
      </c>
      <c r="C13" s="58">
        <v>190</v>
      </c>
      <c r="D13" s="1"/>
      <c r="E13" s="1"/>
    </row>
    <row r="14" spans="1:5" ht="14.5">
      <c r="A14" s="5" t="s">
        <v>253</v>
      </c>
      <c r="B14" s="44" t="s">
        <v>59</v>
      </c>
      <c r="C14" s="58">
        <v>340</v>
      </c>
      <c r="D14" s="1"/>
      <c r="E14" s="1"/>
    </row>
    <row r="15" spans="1:5" ht="15.5">
      <c r="A15" s="7" t="s">
        <v>14</v>
      </c>
      <c r="B15" s="7"/>
      <c r="C15" s="8">
        <f>SUM(C11:C14)</f>
        <v>630</v>
      </c>
      <c r="D15" s="1"/>
      <c r="E15" s="1"/>
    </row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60B2-DD89-437F-9476-59326735924E}">
  <dimension ref="A2:F28"/>
  <sheetViews>
    <sheetView zoomScaleNormal="100" workbookViewId="0">
      <selection activeCell="D6" sqref="D6"/>
    </sheetView>
  </sheetViews>
  <sheetFormatPr defaultRowHeight="14.5"/>
  <cols>
    <col min="2" max="2" width="20.7265625" customWidth="1"/>
    <col min="3" max="3" width="15.26953125" bestFit="1" customWidth="1"/>
    <col min="4" max="4" width="19" customWidth="1"/>
    <col min="5" max="5" width="40.81640625" customWidth="1"/>
    <col min="6" max="6" width="10.453125" customWidth="1"/>
  </cols>
  <sheetData>
    <row r="2" spans="1:6" ht="18.5">
      <c r="A2" s="92" t="s">
        <v>185</v>
      </c>
      <c r="B2" s="92"/>
      <c r="C2" s="92"/>
      <c r="D2" s="92"/>
      <c r="E2" s="92"/>
      <c r="F2" s="92"/>
    </row>
    <row r="3" spans="1:6" ht="15" thickBot="1"/>
    <row r="4" spans="1:6" ht="25.5" customHeight="1" thickBot="1">
      <c r="A4" s="86" t="s">
        <v>184</v>
      </c>
      <c r="B4" s="87" t="s">
        <v>187</v>
      </c>
      <c r="C4" s="88" t="s">
        <v>208</v>
      </c>
      <c r="D4" s="89" t="s">
        <v>186</v>
      </c>
      <c r="E4" s="89" t="s">
        <v>207</v>
      </c>
      <c r="F4" s="89" t="s">
        <v>233</v>
      </c>
    </row>
    <row r="5" spans="1:6" ht="27.75" customHeight="1">
      <c r="A5" s="83" t="s">
        <v>188</v>
      </c>
      <c r="B5" s="77" t="s">
        <v>209</v>
      </c>
      <c r="C5" s="74">
        <v>25</v>
      </c>
      <c r="D5" s="78"/>
      <c r="E5" s="71"/>
      <c r="F5" s="71"/>
    </row>
    <row r="6" spans="1:6" ht="27.75" customHeight="1">
      <c r="A6" s="84" t="s">
        <v>189</v>
      </c>
      <c r="B6" s="81" t="s">
        <v>210</v>
      </c>
      <c r="C6" s="75">
        <v>23</v>
      </c>
      <c r="D6" s="79"/>
      <c r="E6" s="72"/>
      <c r="F6" s="72"/>
    </row>
    <row r="7" spans="1:6" ht="27.75" customHeight="1">
      <c r="A7" s="84" t="s">
        <v>190</v>
      </c>
      <c r="B7" s="81" t="s">
        <v>211</v>
      </c>
      <c r="C7" s="75">
        <v>26</v>
      </c>
      <c r="D7" s="79"/>
      <c r="E7" s="72"/>
      <c r="F7" s="72"/>
    </row>
    <row r="8" spans="1:6" ht="27.75" customHeight="1">
      <c r="A8" s="84" t="s">
        <v>191</v>
      </c>
      <c r="B8" s="81" t="s">
        <v>212</v>
      </c>
      <c r="C8" s="75">
        <v>25</v>
      </c>
      <c r="D8" s="79"/>
      <c r="E8" s="72"/>
      <c r="F8" s="72"/>
    </row>
    <row r="9" spans="1:6" ht="27.75" customHeight="1">
      <c r="A9" s="84" t="s">
        <v>178</v>
      </c>
      <c r="B9" s="81" t="s">
        <v>213</v>
      </c>
      <c r="C9" s="75">
        <v>23</v>
      </c>
      <c r="D9" s="79"/>
      <c r="E9" s="72"/>
      <c r="F9" s="72"/>
    </row>
    <row r="10" spans="1:6" ht="27.75" customHeight="1">
      <c r="A10" s="84" t="s">
        <v>192</v>
      </c>
      <c r="B10" s="81" t="s">
        <v>214</v>
      </c>
      <c r="C10" s="75">
        <v>26</v>
      </c>
      <c r="D10" s="79"/>
      <c r="E10" s="72"/>
      <c r="F10" s="72"/>
    </row>
    <row r="11" spans="1:6" ht="27.75" customHeight="1">
      <c r="A11" s="84" t="s">
        <v>193</v>
      </c>
      <c r="B11" s="81" t="s">
        <v>215</v>
      </c>
      <c r="C11" s="75">
        <v>26</v>
      </c>
      <c r="D11" s="79"/>
      <c r="E11" s="72"/>
      <c r="F11" s="72"/>
    </row>
    <row r="12" spans="1:6" ht="27.75" customHeight="1">
      <c r="A12" s="84" t="s">
        <v>194</v>
      </c>
      <c r="B12" s="81" t="s">
        <v>216</v>
      </c>
      <c r="C12" s="75">
        <v>25</v>
      </c>
      <c r="D12" s="79"/>
      <c r="E12" s="72"/>
      <c r="F12" s="72"/>
    </row>
    <row r="13" spans="1:6" ht="27.75" customHeight="1">
      <c r="A13" s="84" t="s">
        <v>195</v>
      </c>
      <c r="B13" s="81" t="s">
        <v>217</v>
      </c>
      <c r="C13" s="75">
        <v>28</v>
      </c>
      <c r="D13" s="79"/>
      <c r="E13" s="72"/>
      <c r="F13" s="72"/>
    </row>
    <row r="14" spans="1:6" ht="27.75" customHeight="1">
      <c r="A14" s="84" t="s">
        <v>196</v>
      </c>
      <c r="B14" s="81" t="s">
        <v>218</v>
      </c>
      <c r="C14" s="75">
        <v>22</v>
      </c>
      <c r="D14" s="79"/>
      <c r="E14" s="72"/>
      <c r="F14" s="72"/>
    </row>
    <row r="15" spans="1:6" ht="27.75" customHeight="1">
      <c r="A15" s="84" t="s">
        <v>197</v>
      </c>
      <c r="B15" s="81" t="s">
        <v>219</v>
      </c>
      <c r="C15" s="75">
        <v>18</v>
      </c>
      <c r="D15" s="79"/>
      <c r="E15" s="72"/>
      <c r="F15" s="72"/>
    </row>
    <row r="16" spans="1:6" ht="27.75" customHeight="1">
      <c r="A16" s="84" t="s">
        <v>198</v>
      </c>
      <c r="B16" s="81" t="s">
        <v>220</v>
      </c>
      <c r="C16" s="75">
        <v>22</v>
      </c>
      <c r="D16" s="79"/>
      <c r="E16" s="72"/>
      <c r="F16" s="72"/>
    </row>
    <row r="17" spans="1:6" ht="27.75" customHeight="1">
      <c r="A17" s="84" t="s">
        <v>199</v>
      </c>
      <c r="B17" s="81" t="s">
        <v>221</v>
      </c>
      <c r="C17" s="75">
        <v>28</v>
      </c>
      <c r="D17" s="79"/>
      <c r="E17" s="72"/>
      <c r="F17" s="72"/>
    </row>
    <row r="18" spans="1:6" ht="27.75" customHeight="1">
      <c r="A18" s="84" t="s">
        <v>200</v>
      </c>
      <c r="B18" s="81" t="s">
        <v>222</v>
      </c>
      <c r="C18" s="75">
        <v>25</v>
      </c>
      <c r="D18" s="79"/>
      <c r="E18" s="72"/>
      <c r="F18" s="72"/>
    </row>
    <row r="19" spans="1:6" ht="27.75" customHeight="1">
      <c r="A19" s="84" t="s">
        <v>84</v>
      </c>
      <c r="B19" s="81" t="s">
        <v>223</v>
      </c>
      <c r="C19" s="75">
        <v>25</v>
      </c>
      <c r="D19" s="79"/>
      <c r="E19" s="72"/>
      <c r="F19" s="72"/>
    </row>
    <row r="20" spans="1:6" ht="27.75" customHeight="1">
      <c r="A20" s="84" t="s">
        <v>87</v>
      </c>
      <c r="B20" s="81" t="s">
        <v>224</v>
      </c>
      <c r="C20" s="75">
        <v>26</v>
      </c>
      <c r="D20" s="79"/>
      <c r="E20" s="72"/>
      <c r="F20" s="72"/>
    </row>
    <row r="21" spans="1:6" ht="27.75" customHeight="1">
      <c r="A21" s="84" t="s">
        <v>95</v>
      </c>
      <c r="B21" s="81" t="s">
        <v>225</v>
      </c>
      <c r="C21" s="75">
        <v>27</v>
      </c>
      <c r="D21" s="79"/>
      <c r="E21" s="72"/>
      <c r="F21" s="72"/>
    </row>
    <row r="22" spans="1:6" ht="27.75" customHeight="1">
      <c r="A22" s="84" t="s">
        <v>201</v>
      </c>
      <c r="B22" s="81" t="s">
        <v>226</v>
      </c>
      <c r="C22" s="75">
        <v>25</v>
      </c>
      <c r="D22" s="79"/>
      <c r="E22" s="72"/>
      <c r="F22" s="72"/>
    </row>
    <row r="23" spans="1:6" ht="27.75" customHeight="1">
      <c r="A23" s="84" t="s">
        <v>181</v>
      </c>
      <c r="B23" s="81" t="s">
        <v>227</v>
      </c>
      <c r="C23" s="75">
        <v>26</v>
      </c>
      <c r="D23" s="79"/>
      <c r="E23" s="72"/>
      <c r="F23" s="72"/>
    </row>
    <row r="24" spans="1:6" ht="27.75" customHeight="1">
      <c r="A24" s="84" t="s">
        <v>202</v>
      </c>
      <c r="B24" s="81" t="s">
        <v>228</v>
      </c>
      <c r="C24" s="75">
        <v>23</v>
      </c>
      <c r="D24" s="79"/>
      <c r="E24" s="72"/>
      <c r="F24" s="72"/>
    </row>
    <row r="25" spans="1:6" ht="27.75" customHeight="1">
      <c r="A25" s="84" t="s">
        <v>203</v>
      </c>
      <c r="B25" s="81" t="s">
        <v>229</v>
      </c>
      <c r="C25" s="75">
        <v>24</v>
      </c>
      <c r="D25" s="79"/>
      <c r="E25" s="72"/>
      <c r="F25" s="72"/>
    </row>
    <row r="26" spans="1:6" ht="27.75" customHeight="1">
      <c r="A26" s="84" t="s">
        <v>204</v>
      </c>
      <c r="B26" s="81" t="s">
        <v>230</v>
      </c>
      <c r="C26" s="75">
        <v>25</v>
      </c>
      <c r="D26" s="79"/>
      <c r="E26" s="72"/>
      <c r="F26" s="72"/>
    </row>
    <row r="27" spans="1:6" ht="27.75" customHeight="1">
      <c r="A27" s="84" t="s">
        <v>205</v>
      </c>
      <c r="B27" s="81" t="s">
        <v>231</v>
      </c>
      <c r="C27" s="75">
        <v>23</v>
      </c>
      <c r="D27" s="79"/>
      <c r="E27" s="72"/>
      <c r="F27" s="72"/>
    </row>
    <row r="28" spans="1:6" ht="27.75" customHeight="1" thickBot="1">
      <c r="A28" s="85" t="s">
        <v>206</v>
      </c>
      <c r="B28" s="82" t="s">
        <v>232</v>
      </c>
      <c r="C28" s="76">
        <v>22</v>
      </c>
      <c r="D28" s="80"/>
      <c r="E28" s="73"/>
      <c r="F28" s="73"/>
    </row>
  </sheetData>
  <mergeCells count="1">
    <mergeCell ref="A2:F2"/>
  </mergeCells>
  <pageMargins left="0.7" right="0.7" top="0.78740157499999996" bottom="0.78740157499999996" header="0.3" footer="0.3"/>
  <pageSetup paperSize="9" scale="70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G1001"/>
  <sheetViews>
    <sheetView workbookViewId="0">
      <selection activeCell="D4" sqref="D4"/>
    </sheetView>
  </sheetViews>
  <sheetFormatPr defaultColWidth="14.453125" defaultRowHeight="15" customHeight="1"/>
  <cols>
    <col min="1" max="1" width="40.1796875" customWidth="1"/>
    <col min="2" max="2" width="29" customWidth="1"/>
    <col min="3" max="3" width="25.54296875" customWidth="1"/>
    <col min="4" max="4" width="21" customWidth="1"/>
    <col min="5" max="5" width="11.81640625" customWidth="1"/>
    <col min="6" max="26" width="8.7265625" customWidth="1"/>
  </cols>
  <sheetData>
    <row r="1" spans="1:7" ht="14.25" customHeight="1">
      <c r="A1" s="93" t="s">
        <v>106</v>
      </c>
      <c r="B1" s="94"/>
      <c r="C1" s="94"/>
      <c r="D1" s="94"/>
      <c r="E1" s="95"/>
    </row>
    <row r="2" spans="1:7" ht="14.25" customHeight="1">
      <c r="A2" s="31" t="s">
        <v>107</v>
      </c>
      <c r="B2" s="31" t="s">
        <v>108</v>
      </c>
      <c r="C2" s="31" t="s">
        <v>109</v>
      </c>
      <c r="D2" s="31" t="s">
        <v>110</v>
      </c>
      <c r="E2" s="32" t="s">
        <v>111</v>
      </c>
    </row>
    <row r="3" spans="1:7" ht="14.25" customHeight="1">
      <c r="A3" s="33" t="s">
        <v>112</v>
      </c>
      <c r="B3" s="28" t="s">
        <v>113</v>
      </c>
      <c r="C3" s="28"/>
      <c r="D3" s="28"/>
      <c r="E3" s="34"/>
    </row>
    <row r="4" spans="1:7" ht="14.25" customHeight="1">
      <c r="A4" s="28" t="s">
        <v>114</v>
      </c>
      <c r="B4" s="35" t="s">
        <v>115</v>
      </c>
      <c r="C4" s="36" t="s">
        <v>116</v>
      </c>
      <c r="D4" s="36" t="s">
        <v>117</v>
      </c>
      <c r="E4" s="5"/>
      <c r="F4" s="1"/>
      <c r="G4" s="1"/>
    </row>
    <row r="5" spans="1:7" ht="23.25" customHeight="1">
      <c r="A5" s="28" t="s">
        <v>114</v>
      </c>
      <c r="B5" s="37" t="s">
        <v>118</v>
      </c>
      <c r="C5" s="38">
        <v>20</v>
      </c>
      <c r="D5" s="28"/>
      <c r="E5" s="5"/>
      <c r="F5" s="1"/>
      <c r="G5" s="1"/>
    </row>
    <row r="6" spans="1:7" ht="14.25" customHeight="1">
      <c r="A6" s="28" t="s">
        <v>114</v>
      </c>
      <c r="B6" s="37" t="s">
        <v>119</v>
      </c>
      <c r="C6" s="38">
        <v>5</v>
      </c>
      <c r="D6" s="39" t="s">
        <v>120</v>
      </c>
      <c r="E6" s="5"/>
      <c r="F6" s="1"/>
      <c r="G6" s="1"/>
    </row>
    <row r="7" spans="1:7" ht="14.25" customHeight="1">
      <c r="A7" s="28" t="s">
        <v>114</v>
      </c>
      <c r="B7" s="36" t="s">
        <v>121</v>
      </c>
      <c r="C7" s="28"/>
      <c r="D7" s="36" t="s">
        <v>122</v>
      </c>
      <c r="E7" s="5"/>
      <c r="F7" s="1"/>
      <c r="G7" s="1"/>
    </row>
    <row r="8" spans="1:7" ht="59.25" customHeight="1">
      <c r="A8" s="28" t="s">
        <v>123</v>
      </c>
      <c r="B8" s="40" t="s">
        <v>124</v>
      </c>
      <c r="C8" s="28">
        <v>2</v>
      </c>
      <c r="D8" s="36" t="s">
        <v>125</v>
      </c>
      <c r="E8" s="34">
        <v>558</v>
      </c>
      <c r="F8" s="41" t="s">
        <v>126</v>
      </c>
    </row>
    <row r="9" spans="1:7" ht="14.25" customHeight="1">
      <c r="A9" s="28" t="s">
        <v>127</v>
      </c>
      <c r="B9" s="40" t="s">
        <v>128</v>
      </c>
      <c r="C9" s="28">
        <v>1</v>
      </c>
      <c r="D9" s="28"/>
      <c r="E9" s="34">
        <v>898</v>
      </c>
    </row>
    <row r="10" spans="1:7" ht="14.25" customHeight="1">
      <c r="A10" s="36" t="s">
        <v>129</v>
      </c>
      <c r="B10" s="28"/>
      <c r="C10" s="28">
        <v>2</v>
      </c>
      <c r="D10" s="36" t="s">
        <v>130</v>
      </c>
      <c r="E10" s="42">
        <f>129*12</f>
        <v>1548</v>
      </c>
      <c r="F10" s="41" t="s">
        <v>131</v>
      </c>
    </row>
    <row r="11" spans="1:7" ht="14.25" customHeight="1">
      <c r="A11" s="28" t="s">
        <v>132</v>
      </c>
      <c r="B11" s="28"/>
      <c r="C11" s="28"/>
      <c r="D11" s="28"/>
      <c r="E11" s="34"/>
      <c r="F11" s="41" t="s">
        <v>133</v>
      </c>
    </row>
    <row r="12" spans="1:7" ht="14.25" customHeight="1">
      <c r="A12" s="28" t="s">
        <v>134</v>
      </c>
      <c r="B12" s="28"/>
      <c r="C12" s="28">
        <v>4</v>
      </c>
      <c r="D12" s="28"/>
      <c r="E12" s="34"/>
      <c r="F12" s="41" t="s">
        <v>135</v>
      </c>
    </row>
    <row r="13" spans="1:7" ht="14.25" customHeight="1">
      <c r="A13" s="36" t="s">
        <v>136</v>
      </c>
      <c r="B13" s="28"/>
      <c r="C13" s="28">
        <v>4</v>
      </c>
      <c r="D13" s="36" t="s">
        <v>137</v>
      </c>
      <c r="E13" s="34"/>
      <c r="F13" s="41" t="s">
        <v>135</v>
      </c>
    </row>
    <row r="14" spans="1:7" ht="14.25" customHeight="1">
      <c r="A14" s="36" t="s">
        <v>138</v>
      </c>
      <c r="B14" s="28"/>
      <c r="C14" s="28"/>
      <c r="D14" s="28"/>
      <c r="E14" s="34"/>
      <c r="F14" s="41" t="s">
        <v>135</v>
      </c>
    </row>
    <row r="15" spans="1:7" ht="14.25" customHeight="1">
      <c r="A15" s="28" t="s">
        <v>139</v>
      </c>
      <c r="B15" s="33" t="s">
        <v>140</v>
      </c>
      <c r="C15" s="28"/>
      <c r="D15" s="28"/>
      <c r="E15" s="34"/>
    </row>
    <row r="16" spans="1:7" ht="14.25" customHeight="1">
      <c r="A16" s="28"/>
      <c r="B16" s="28"/>
      <c r="C16" s="28"/>
      <c r="D16" s="28"/>
      <c r="E16" s="34"/>
    </row>
    <row r="17" spans="1:5" ht="14.25" customHeight="1">
      <c r="A17" s="28"/>
      <c r="B17" s="28"/>
      <c r="C17" s="28"/>
      <c r="D17" s="28"/>
      <c r="E17" s="34"/>
    </row>
    <row r="18" spans="1:5" ht="14.25" customHeight="1">
      <c r="A18" s="28"/>
      <c r="B18" s="28"/>
      <c r="C18" s="28"/>
      <c r="D18" s="28"/>
      <c r="E18" s="34"/>
    </row>
    <row r="19" spans="1:5" ht="14.25" customHeight="1">
      <c r="A19" s="28"/>
      <c r="B19" s="28"/>
      <c r="C19" s="28"/>
      <c r="D19" s="28"/>
      <c r="E19" s="34"/>
    </row>
    <row r="20" spans="1:5" ht="14.25" customHeight="1">
      <c r="A20" s="28"/>
      <c r="B20" s="28"/>
      <c r="C20" s="28"/>
      <c r="D20" s="28"/>
      <c r="E20" s="34"/>
    </row>
    <row r="21" spans="1:5" ht="14.25" customHeight="1">
      <c r="A21" s="28"/>
      <c r="B21" s="28"/>
      <c r="C21" s="28"/>
      <c r="D21" s="28"/>
      <c r="E21" s="34"/>
    </row>
    <row r="22" spans="1:5" ht="14.25" customHeight="1">
      <c r="A22" s="28"/>
      <c r="B22" s="28"/>
      <c r="C22" s="28"/>
      <c r="D22" s="28"/>
      <c r="E22" s="34"/>
    </row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E1"/>
  </mergeCells>
  <hyperlinks>
    <hyperlink ref="D6" r:id="rId1" xr:uid="{00000000-0004-0000-1000-000000000000}"/>
    <hyperlink ref="B8" r:id="rId2" xr:uid="{00000000-0004-0000-1000-000001000000}"/>
    <hyperlink ref="B9" r:id="rId3" xr:uid="{00000000-0004-0000-1000-000002000000}"/>
  </hyperlink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4"/>
  <sheetViews>
    <sheetView topLeftCell="A12" zoomScaleNormal="100" workbookViewId="0">
      <selection activeCell="B25" sqref="B25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1</v>
      </c>
      <c r="B3" s="1"/>
      <c r="C3" s="1"/>
      <c r="D3" s="1"/>
      <c r="E3" s="1"/>
    </row>
    <row r="4" spans="1:5" ht="14.5">
      <c r="A4" s="1" t="s">
        <v>2</v>
      </c>
      <c r="B4" s="1"/>
      <c r="C4" s="1"/>
      <c r="D4" s="1"/>
      <c r="E4" s="1"/>
    </row>
    <row r="5" spans="1:5" ht="14.5">
      <c r="A5" s="1" t="s">
        <v>239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1"/>
      <c r="B7" s="1"/>
      <c r="C7" s="1"/>
      <c r="D7" s="1"/>
      <c r="E7" s="1"/>
    </row>
    <row r="8" spans="1:5" ht="14.5">
      <c r="A8" s="60" t="s">
        <v>154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62" t="s">
        <v>160</v>
      </c>
      <c r="B11" s="44" t="s">
        <v>161</v>
      </c>
      <c r="C11" s="6">
        <v>102</v>
      </c>
      <c r="D11" s="43"/>
      <c r="E11" s="1"/>
    </row>
    <row r="12" spans="1:5" ht="14.5">
      <c r="A12" s="62" t="s">
        <v>155</v>
      </c>
      <c r="B12" s="44" t="s">
        <v>156</v>
      </c>
      <c r="C12" s="6">
        <v>31</v>
      </c>
      <c r="D12" s="1"/>
      <c r="E12" s="1"/>
    </row>
    <row r="13" spans="1:5" ht="14.5">
      <c r="A13" s="61" t="s">
        <v>10</v>
      </c>
      <c r="B13" s="5" t="s">
        <v>8</v>
      </c>
      <c r="C13" s="6">
        <v>24</v>
      </c>
      <c r="D13" s="1"/>
      <c r="E13" s="1"/>
    </row>
    <row r="14" spans="1:5" ht="14.5">
      <c r="A14" s="61" t="s">
        <v>11</v>
      </c>
      <c r="B14" s="5" t="s">
        <v>8</v>
      </c>
      <c r="C14" s="6">
        <v>24</v>
      </c>
      <c r="D14" s="1"/>
      <c r="E14" s="1"/>
    </row>
    <row r="15" spans="1:5" ht="14.5">
      <c r="A15" s="61" t="s">
        <v>12</v>
      </c>
      <c r="B15" s="5" t="s">
        <v>8</v>
      </c>
      <c r="C15" s="6">
        <v>89</v>
      </c>
      <c r="D15" s="1"/>
      <c r="E15" s="1"/>
    </row>
    <row r="16" spans="1:5" ht="14.5">
      <c r="A16" s="44" t="s">
        <v>141</v>
      </c>
      <c r="B16" s="44" t="s">
        <v>26</v>
      </c>
      <c r="C16" s="66">
        <v>69</v>
      </c>
      <c r="D16" s="1"/>
      <c r="E16" s="1"/>
    </row>
    <row r="17" spans="1:11" ht="14.5">
      <c r="A17" s="44" t="s">
        <v>142</v>
      </c>
      <c r="B17" s="44" t="s">
        <v>26</v>
      </c>
      <c r="C17" s="66">
        <v>69</v>
      </c>
      <c r="D17" s="1"/>
      <c r="E17" s="1"/>
    </row>
    <row r="18" spans="1:11" ht="14.5">
      <c r="A18" s="5" t="s">
        <v>25</v>
      </c>
      <c r="B18" s="5" t="s">
        <v>26</v>
      </c>
      <c r="C18" s="6">
        <v>46</v>
      </c>
      <c r="D18" s="1"/>
      <c r="E18" s="1"/>
      <c r="K18" s="70"/>
    </row>
    <row r="19" spans="1:11" ht="14.5">
      <c r="A19" s="5" t="s">
        <v>27</v>
      </c>
      <c r="B19" s="5" t="s">
        <v>26</v>
      </c>
      <c r="C19" s="6">
        <v>46</v>
      </c>
      <c r="D19" s="1"/>
      <c r="E19" s="1"/>
    </row>
    <row r="20" spans="1:11" ht="15.75" customHeight="1">
      <c r="A20" s="44" t="s">
        <v>163</v>
      </c>
      <c r="B20" s="44" t="s">
        <v>159</v>
      </c>
      <c r="C20" s="6">
        <v>30</v>
      </c>
      <c r="D20" s="1"/>
      <c r="E20" s="1"/>
    </row>
    <row r="21" spans="1:11" ht="15.75" customHeight="1">
      <c r="A21" s="7" t="s">
        <v>14</v>
      </c>
      <c r="B21" s="7"/>
      <c r="C21" s="8">
        <f>SUM(C11:C20)</f>
        <v>530</v>
      </c>
      <c r="D21" s="1"/>
      <c r="E21" s="1"/>
    </row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pageMargins left="0.98425196850393704" right="0.98425196850393704" top="0.39370078740157483" bottom="0.39370078740157483" header="0" footer="0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4"/>
  <sheetViews>
    <sheetView topLeftCell="A10" zoomScaleNormal="100" workbookViewId="0">
      <selection activeCell="C27" sqref="C27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20</v>
      </c>
      <c r="B3" s="1"/>
      <c r="C3" s="1"/>
      <c r="D3" s="1"/>
      <c r="E3" s="1"/>
    </row>
    <row r="4" spans="1:5" ht="14.5">
      <c r="A4" s="1" t="s">
        <v>21</v>
      </c>
      <c r="B4" s="1"/>
      <c r="C4" s="1"/>
      <c r="D4" s="1"/>
      <c r="E4" s="1"/>
    </row>
    <row r="5" spans="1:5" ht="14.5">
      <c r="A5" s="1" t="s">
        <v>240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60" t="s">
        <v>177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22</v>
      </c>
      <c r="B11" s="5" t="s">
        <v>8</v>
      </c>
      <c r="C11" s="6">
        <v>47</v>
      </c>
      <c r="D11" s="1"/>
      <c r="E11" s="1"/>
    </row>
    <row r="12" spans="1:5" ht="14.5">
      <c r="A12" s="5" t="s">
        <v>23</v>
      </c>
      <c r="B12" s="5" t="s">
        <v>8</v>
      </c>
      <c r="C12" s="6">
        <v>47</v>
      </c>
      <c r="D12" s="1"/>
      <c r="E12" s="1"/>
    </row>
    <row r="13" spans="1:5" ht="14.5">
      <c r="A13" s="5" t="s">
        <v>10</v>
      </c>
      <c r="B13" s="5" t="s">
        <v>8</v>
      </c>
      <c r="C13" s="6">
        <v>26</v>
      </c>
      <c r="D13" s="1"/>
      <c r="E13" s="1"/>
    </row>
    <row r="14" spans="1:5" ht="14.5">
      <c r="A14" s="5" t="s">
        <v>11</v>
      </c>
      <c r="B14" s="5" t="s">
        <v>8</v>
      </c>
      <c r="C14" s="6">
        <v>26</v>
      </c>
      <c r="D14" s="1"/>
      <c r="E14" s="1"/>
    </row>
    <row r="15" spans="1:5" ht="14.5">
      <c r="A15" s="5" t="s">
        <v>24</v>
      </c>
      <c r="B15" s="5" t="s">
        <v>8</v>
      </c>
      <c r="C15" s="6">
        <v>92</v>
      </c>
      <c r="D15" s="1"/>
      <c r="E15" s="1"/>
    </row>
    <row r="16" spans="1:5" ht="14.5">
      <c r="A16" s="44" t="s">
        <v>141</v>
      </c>
      <c r="B16" s="44" t="s">
        <v>26</v>
      </c>
      <c r="C16" s="6">
        <v>69</v>
      </c>
      <c r="D16" s="1"/>
      <c r="E16" s="1"/>
    </row>
    <row r="17" spans="1:5" ht="14.5">
      <c r="A17" s="44" t="s">
        <v>142</v>
      </c>
      <c r="B17" s="44" t="s">
        <v>26</v>
      </c>
      <c r="C17" s="6">
        <v>69</v>
      </c>
      <c r="D17" s="1"/>
      <c r="E17" s="1"/>
    </row>
    <row r="18" spans="1:5" ht="14.5">
      <c r="A18" s="5" t="s">
        <v>25</v>
      </c>
      <c r="B18" s="5" t="s">
        <v>26</v>
      </c>
      <c r="C18" s="6">
        <v>46</v>
      </c>
      <c r="D18" s="1"/>
      <c r="E18" s="1"/>
    </row>
    <row r="19" spans="1:5" ht="14.5">
      <c r="A19" s="5" t="s">
        <v>27</v>
      </c>
      <c r="B19" s="5" t="s">
        <v>26</v>
      </c>
      <c r="C19" s="6">
        <v>46</v>
      </c>
      <c r="D19" s="1"/>
      <c r="E19" s="1"/>
    </row>
    <row r="20" spans="1:5" ht="15.75" customHeight="1">
      <c r="A20" s="5" t="s">
        <v>13</v>
      </c>
      <c r="B20" s="5" t="s">
        <v>8</v>
      </c>
      <c r="C20" s="58">
        <v>92</v>
      </c>
      <c r="D20" s="1"/>
      <c r="E20" s="1"/>
    </row>
    <row r="21" spans="1:5" ht="15.75" customHeight="1">
      <c r="A21" s="18" t="s">
        <v>28</v>
      </c>
      <c r="B21" s="5" t="s">
        <v>29</v>
      </c>
      <c r="C21" s="19">
        <v>300</v>
      </c>
      <c r="D21" s="1"/>
      <c r="E21" s="1"/>
    </row>
    <row r="22" spans="1:5" ht="15.75" customHeight="1">
      <c r="A22" s="45" t="s">
        <v>14</v>
      </c>
      <c r="B22" s="7"/>
      <c r="C22" s="8">
        <f>SUM(C11:C21)</f>
        <v>860</v>
      </c>
      <c r="D22" s="1"/>
      <c r="E22" s="1"/>
    </row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pageMargins left="0.70866141732283461" right="0.70866141732283461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31E8-9D77-414C-BFF4-7F5707B4D8F4}">
  <dimension ref="A1:I955"/>
  <sheetViews>
    <sheetView topLeftCell="A14" workbookViewId="0">
      <selection activeCell="A24" sqref="A24:XFD68"/>
    </sheetView>
  </sheetViews>
  <sheetFormatPr defaultColWidth="14.453125" defaultRowHeight="15" customHeight="1"/>
  <cols>
    <col min="1" max="1" width="25.54296875" customWidth="1"/>
    <col min="2" max="2" width="13.1796875" customWidth="1"/>
    <col min="3" max="3" width="9.26953125" customWidth="1"/>
    <col min="4" max="4" width="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1</v>
      </c>
      <c r="B3" s="1"/>
      <c r="C3" s="1"/>
      <c r="D3" s="1"/>
      <c r="E3" s="1"/>
    </row>
    <row r="4" spans="1:5" ht="14.5">
      <c r="A4" s="1" t="s">
        <v>2</v>
      </c>
      <c r="B4" s="1"/>
      <c r="C4" s="1"/>
      <c r="D4" s="1"/>
      <c r="E4" s="1"/>
    </row>
    <row r="5" spans="1:5" ht="14.5">
      <c r="A5" s="1" t="s">
        <v>241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60" t="s">
        <v>178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22</v>
      </c>
      <c r="B11" s="5" t="s">
        <v>8</v>
      </c>
      <c r="C11" s="6">
        <v>47</v>
      </c>
      <c r="D11" s="1"/>
      <c r="E11" s="1"/>
    </row>
    <row r="12" spans="1:5" ht="14.5">
      <c r="A12" s="5" t="s">
        <v>23</v>
      </c>
      <c r="B12" s="5" t="s">
        <v>8</v>
      </c>
      <c r="C12" s="6">
        <v>47</v>
      </c>
      <c r="D12" s="1"/>
      <c r="E12" s="1"/>
    </row>
    <row r="13" spans="1:5" ht="14.5">
      <c r="A13" s="5" t="s">
        <v>10</v>
      </c>
      <c r="B13" s="5" t="s">
        <v>8</v>
      </c>
      <c r="C13" s="6">
        <v>25</v>
      </c>
      <c r="D13" s="1"/>
      <c r="E13" s="1"/>
    </row>
    <row r="14" spans="1:5" ht="14.5">
      <c r="A14" s="5" t="s">
        <v>11</v>
      </c>
      <c r="B14" s="5" t="s">
        <v>8</v>
      </c>
      <c r="C14" s="6">
        <v>25</v>
      </c>
      <c r="D14" s="1"/>
      <c r="E14" s="1"/>
    </row>
    <row r="15" spans="1:5" ht="14.5">
      <c r="A15" s="5" t="s">
        <v>24</v>
      </c>
      <c r="B15" s="5" t="s">
        <v>8</v>
      </c>
      <c r="C15" s="6">
        <v>92</v>
      </c>
      <c r="D15" s="1"/>
      <c r="E15" s="1"/>
    </row>
    <row r="16" spans="1:5" ht="14.5">
      <c r="A16" s="44" t="s">
        <v>141</v>
      </c>
      <c r="B16" s="44" t="s">
        <v>26</v>
      </c>
      <c r="C16" s="6">
        <v>69</v>
      </c>
      <c r="D16" s="1"/>
      <c r="E16" s="1"/>
    </row>
    <row r="17" spans="1:9" ht="14.5">
      <c r="A17" s="44" t="s">
        <v>142</v>
      </c>
      <c r="B17" s="44" t="s">
        <v>26</v>
      </c>
      <c r="C17" s="6">
        <v>69</v>
      </c>
      <c r="D17" s="1"/>
      <c r="E17" s="1"/>
      <c r="G17" s="70"/>
    </row>
    <row r="18" spans="1:9" ht="14.5">
      <c r="A18" s="5" t="s">
        <v>25</v>
      </c>
      <c r="B18" s="5" t="s">
        <v>26</v>
      </c>
      <c r="C18" s="6">
        <v>46</v>
      </c>
      <c r="D18" s="1"/>
      <c r="E18" s="1"/>
    </row>
    <row r="19" spans="1:9" ht="14.5">
      <c r="A19" s="5" t="s">
        <v>27</v>
      </c>
      <c r="B19" s="5" t="s">
        <v>26</v>
      </c>
      <c r="C19" s="6">
        <v>46</v>
      </c>
      <c r="D19" s="1"/>
      <c r="E19" s="1"/>
    </row>
    <row r="20" spans="1:9" ht="15.75" customHeight="1">
      <c r="A20" s="5" t="s">
        <v>13</v>
      </c>
      <c r="B20" s="5" t="s">
        <v>8</v>
      </c>
      <c r="C20" s="58">
        <v>92</v>
      </c>
      <c r="D20" s="1"/>
      <c r="E20" s="1"/>
    </row>
    <row r="21" spans="1:9" ht="15.75" customHeight="1">
      <c r="A21" s="64" t="s">
        <v>162</v>
      </c>
      <c r="B21" s="44" t="s">
        <v>159</v>
      </c>
      <c r="C21" s="63">
        <v>187</v>
      </c>
      <c r="D21" s="1"/>
      <c r="E21" s="1"/>
      <c r="I21" s="65"/>
    </row>
    <row r="22" spans="1:9" ht="15.75" customHeight="1" thickBot="1">
      <c r="A22" s="18" t="s">
        <v>28</v>
      </c>
      <c r="B22" s="5" t="s">
        <v>29</v>
      </c>
      <c r="C22" s="19">
        <v>300</v>
      </c>
      <c r="D22" s="1"/>
      <c r="E22" s="1"/>
    </row>
    <row r="23" spans="1:9" ht="15.75" customHeight="1">
      <c r="A23" s="45" t="s">
        <v>14</v>
      </c>
      <c r="B23" s="7"/>
      <c r="C23" s="8">
        <f>SUM(C11:C22)</f>
        <v>1045</v>
      </c>
      <c r="D23" s="1"/>
      <c r="E23" s="1"/>
    </row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pageMargins left="0.70866141732283461" right="0.70866141732283461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69"/>
  <sheetViews>
    <sheetView topLeftCell="A10" workbookViewId="0">
      <selection activeCell="A20" sqref="A20:XFD40"/>
    </sheetView>
  </sheetViews>
  <sheetFormatPr defaultColWidth="14.453125" defaultRowHeight="15" customHeight="1"/>
  <cols>
    <col min="1" max="1" width="26.5429687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30</v>
      </c>
      <c r="B3" s="1"/>
      <c r="C3" s="1"/>
      <c r="D3" s="1"/>
      <c r="E3" s="1"/>
    </row>
    <row r="4" spans="1:5" ht="14.5">
      <c r="A4" s="1" t="s">
        <v>31</v>
      </c>
      <c r="B4" s="1"/>
      <c r="C4" s="1"/>
      <c r="D4" s="1"/>
      <c r="E4" s="1"/>
    </row>
    <row r="5" spans="1:5" ht="14.5">
      <c r="A5" s="1" t="s">
        <v>242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60" t="s">
        <v>179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32</v>
      </c>
      <c r="B11" s="5" t="s">
        <v>8</v>
      </c>
      <c r="C11" s="6">
        <v>47</v>
      </c>
      <c r="D11" s="1"/>
      <c r="E11" s="1"/>
    </row>
    <row r="12" spans="1:5" ht="14.5">
      <c r="A12" s="5" t="s">
        <v>33</v>
      </c>
      <c r="B12" s="5" t="s">
        <v>8</v>
      </c>
      <c r="C12" s="6">
        <v>47</v>
      </c>
      <c r="D12" s="1"/>
      <c r="E12" s="1"/>
    </row>
    <row r="13" spans="1:5" ht="14.5">
      <c r="A13" s="5" t="s">
        <v>24</v>
      </c>
      <c r="B13" s="6" t="s">
        <v>26</v>
      </c>
      <c r="C13" s="6">
        <v>93</v>
      </c>
      <c r="D13" s="1"/>
      <c r="E13" s="1"/>
    </row>
    <row r="14" spans="1:5" ht="14.5">
      <c r="A14" s="5" t="s">
        <v>48</v>
      </c>
      <c r="B14" s="5" t="s">
        <v>8</v>
      </c>
      <c r="C14" s="58">
        <v>47</v>
      </c>
      <c r="D14" s="1"/>
      <c r="E14" s="1"/>
    </row>
    <row r="15" spans="1:5" ht="14.5">
      <c r="A15" s="5" t="s">
        <v>49</v>
      </c>
      <c r="B15" s="5" t="s">
        <v>8</v>
      </c>
      <c r="C15" s="58">
        <v>47</v>
      </c>
      <c r="D15" s="1"/>
      <c r="E15" s="1"/>
    </row>
    <row r="16" spans="1:5" ht="14.5">
      <c r="A16" s="44" t="s">
        <v>164</v>
      </c>
      <c r="B16" s="44" t="s">
        <v>26</v>
      </c>
      <c r="C16" s="6">
        <v>47</v>
      </c>
      <c r="D16" s="1"/>
      <c r="E16" s="1"/>
    </row>
    <row r="17" spans="1:5" ht="14.5">
      <c r="A17" s="44" t="s">
        <v>165</v>
      </c>
      <c r="B17" s="44" t="s">
        <v>26</v>
      </c>
      <c r="C17" s="6">
        <v>47</v>
      </c>
      <c r="D17" s="1"/>
      <c r="E17" s="1"/>
    </row>
    <row r="18" spans="1:5" ht="15.75" customHeight="1" thickBot="1">
      <c r="A18" s="23" t="s">
        <v>43</v>
      </c>
      <c r="B18" s="23" t="s">
        <v>29</v>
      </c>
      <c r="C18" s="24">
        <v>300</v>
      </c>
      <c r="D18" s="1"/>
      <c r="E18" s="1"/>
    </row>
    <row r="19" spans="1:5" ht="15.75" customHeight="1">
      <c r="A19" s="7" t="s">
        <v>14</v>
      </c>
      <c r="B19" s="25"/>
      <c r="C19" s="11">
        <f>SUM(C11:C18)</f>
        <v>675</v>
      </c>
      <c r="D19" s="1"/>
      <c r="E19" s="1"/>
    </row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2"/>
  <sheetViews>
    <sheetView topLeftCell="A2" workbookViewId="0">
      <selection activeCell="A7" sqref="A7:D52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7265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44</v>
      </c>
      <c r="B3" s="1"/>
      <c r="C3" s="1"/>
      <c r="D3" s="1"/>
      <c r="E3" s="1"/>
    </row>
    <row r="4" spans="1:5" ht="14.5">
      <c r="A4" s="1" t="s">
        <v>45</v>
      </c>
      <c r="B4" s="1"/>
      <c r="C4" s="1"/>
      <c r="D4" s="1"/>
      <c r="E4" s="1"/>
    </row>
    <row r="5" spans="1:5" ht="14.5">
      <c r="A5" s="1" t="s">
        <v>46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2" t="s">
        <v>47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32</v>
      </c>
      <c r="B11" s="5" t="s">
        <v>8</v>
      </c>
      <c r="C11" s="6">
        <v>47</v>
      </c>
      <c r="D11" s="1"/>
      <c r="E11" s="1"/>
    </row>
    <row r="12" spans="1:5" ht="14.5">
      <c r="A12" s="5" t="s">
        <v>33</v>
      </c>
      <c r="B12" s="5" t="s">
        <v>8</v>
      </c>
      <c r="C12" s="6">
        <v>47</v>
      </c>
      <c r="D12" s="1"/>
      <c r="E12" s="1"/>
    </row>
    <row r="13" spans="1:5" ht="14.5">
      <c r="A13" s="5" t="s">
        <v>24</v>
      </c>
      <c r="B13" s="6" t="s">
        <v>26</v>
      </c>
      <c r="C13" s="6">
        <v>92</v>
      </c>
      <c r="D13" s="1"/>
      <c r="E13" s="1"/>
    </row>
    <row r="14" spans="1:5" ht="14.5">
      <c r="A14" s="5" t="s">
        <v>48</v>
      </c>
      <c r="B14" s="5" t="s">
        <v>8</v>
      </c>
      <c r="C14" s="57">
        <v>47</v>
      </c>
      <c r="D14" s="1" t="s">
        <v>147</v>
      </c>
      <c r="E14" s="1"/>
    </row>
    <row r="15" spans="1:5" ht="14.5">
      <c r="A15" s="5" t="s">
        <v>49</v>
      </c>
      <c r="B15" s="5" t="s">
        <v>8</v>
      </c>
      <c r="C15" s="57">
        <v>47</v>
      </c>
      <c r="D15" s="1"/>
      <c r="E15" s="1"/>
    </row>
    <row r="16" spans="1:5" ht="14.5">
      <c r="A16" s="5" t="s">
        <v>38</v>
      </c>
      <c r="B16" s="5" t="s">
        <v>35</v>
      </c>
      <c r="C16" s="6">
        <v>34</v>
      </c>
      <c r="D16" s="1"/>
      <c r="E16" s="1"/>
    </row>
    <row r="17" spans="1:5" ht="14.5">
      <c r="A17" s="5" t="s">
        <v>39</v>
      </c>
      <c r="B17" s="5" t="s">
        <v>35</v>
      </c>
      <c r="C17" s="6">
        <v>34</v>
      </c>
      <c r="D17" s="1"/>
      <c r="E17" s="1"/>
    </row>
    <row r="18" spans="1:5" ht="14.5">
      <c r="A18" s="18" t="s">
        <v>40</v>
      </c>
      <c r="B18" s="18" t="s">
        <v>26</v>
      </c>
      <c r="C18" s="6">
        <v>67</v>
      </c>
      <c r="D18" s="1"/>
      <c r="E18" s="1"/>
    </row>
    <row r="19" spans="1:5" ht="14.5">
      <c r="A19" s="18" t="s">
        <v>41</v>
      </c>
      <c r="B19" s="18" t="s">
        <v>26</v>
      </c>
      <c r="C19" s="6">
        <v>67</v>
      </c>
      <c r="D19" s="1"/>
      <c r="E19" s="1"/>
    </row>
    <row r="20" spans="1:5" ht="14.5">
      <c r="A20" s="18" t="s">
        <v>42</v>
      </c>
      <c r="B20" s="18" t="s">
        <v>26</v>
      </c>
      <c r="C20" s="6">
        <v>67</v>
      </c>
      <c r="D20" s="1"/>
      <c r="E20" s="1"/>
    </row>
    <row r="21" spans="1:5" ht="14.5">
      <c r="A21" s="23" t="s">
        <v>43</v>
      </c>
      <c r="B21" s="23" t="s">
        <v>29</v>
      </c>
      <c r="C21" s="24">
        <v>287</v>
      </c>
      <c r="D21" s="1"/>
      <c r="E21" s="1"/>
    </row>
    <row r="22" spans="1:5" ht="15.75" customHeight="1">
      <c r="A22" s="7" t="s">
        <v>14</v>
      </c>
      <c r="B22" s="25"/>
      <c r="C22" s="11">
        <f>SUM(C5:C21)</f>
        <v>836</v>
      </c>
      <c r="D22" s="1"/>
      <c r="E22" s="1"/>
    </row>
    <row r="23" spans="1:5" ht="15.75" customHeight="1">
      <c r="A23" s="10"/>
      <c r="B23" s="11"/>
      <c r="C23" s="1"/>
      <c r="D23" s="1"/>
      <c r="E23" s="48"/>
    </row>
    <row r="24" spans="1:5" ht="15.75" customHeight="1">
      <c r="A24" s="20"/>
      <c r="B24" s="21"/>
      <c r="C24" s="22" t="s">
        <v>15</v>
      </c>
      <c r="D24" s="21"/>
      <c r="E24" s="48"/>
    </row>
    <row r="25" spans="1:5" ht="15.75" customHeight="1">
      <c r="A25" s="2" t="s">
        <v>47</v>
      </c>
      <c r="B25" s="51" t="s">
        <v>145</v>
      </c>
      <c r="C25" s="1"/>
      <c r="D25" s="1"/>
    </row>
    <row r="26" spans="1:5" ht="15.75" customHeight="1">
      <c r="A26" s="4" t="s">
        <v>3</v>
      </c>
      <c r="B26" s="3"/>
      <c r="C26" s="1"/>
      <c r="D26" s="1"/>
    </row>
    <row r="27" spans="1:5" ht="15.75" customHeight="1">
      <c r="A27" s="5" t="s">
        <v>4</v>
      </c>
      <c r="B27" s="6" t="s">
        <v>5</v>
      </c>
      <c r="C27" s="6" t="s">
        <v>6</v>
      </c>
      <c r="D27" s="1"/>
    </row>
    <row r="28" spans="1:5" ht="15.75" customHeight="1">
      <c r="A28" s="5" t="s">
        <v>32</v>
      </c>
      <c r="B28" s="5" t="s">
        <v>8</v>
      </c>
      <c r="C28" s="6">
        <v>47</v>
      </c>
      <c r="D28" s="1"/>
    </row>
    <row r="29" spans="1:5" ht="15.75" customHeight="1">
      <c r="A29" s="5" t="s">
        <v>33</v>
      </c>
      <c r="B29" s="5" t="s">
        <v>8</v>
      </c>
      <c r="C29" s="6">
        <v>47</v>
      </c>
      <c r="D29" s="1"/>
    </row>
    <row r="30" spans="1:5" ht="15.75" customHeight="1">
      <c r="A30" s="5" t="s">
        <v>24</v>
      </c>
      <c r="B30" s="6" t="s">
        <v>26</v>
      </c>
      <c r="C30" s="6">
        <v>92</v>
      </c>
      <c r="D30" s="1"/>
    </row>
    <row r="31" spans="1:5" ht="15.75" customHeight="1">
      <c r="A31" s="5" t="s">
        <v>48</v>
      </c>
      <c r="B31" s="5" t="s">
        <v>8</v>
      </c>
      <c r="C31" s="6">
        <v>47</v>
      </c>
      <c r="D31" s="1"/>
    </row>
    <row r="32" spans="1:5" ht="15.75" customHeight="1">
      <c r="A32" s="5" t="s">
        <v>49</v>
      </c>
      <c r="B32" s="5" t="s">
        <v>8</v>
      </c>
      <c r="C32" s="6">
        <v>47</v>
      </c>
      <c r="D32" s="1"/>
    </row>
    <row r="33" spans="1:5" ht="15.75" customHeight="1">
      <c r="A33" s="5" t="s">
        <v>38</v>
      </c>
      <c r="B33" s="5" t="s">
        <v>35</v>
      </c>
      <c r="C33" s="6">
        <v>34</v>
      </c>
      <c r="D33" s="1"/>
    </row>
    <row r="34" spans="1:5" ht="15.75" customHeight="1">
      <c r="A34" s="5" t="s">
        <v>39</v>
      </c>
      <c r="B34" s="5" t="s">
        <v>35</v>
      </c>
      <c r="C34" s="6">
        <v>34</v>
      </c>
      <c r="D34" s="1"/>
    </row>
    <row r="35" spans="1:5" ht="15.75" customHeight="1">
      <c r="A35" s="18" t="s">
        <v>40</v>
      </c>
      <c r="B35" s="18" t="s">
        <v>26</v>
      </c>
      <c r="C35" s="6">
        <v>67</v>
      </c>
      <c r="D35" s="1"/>
    </row>
    <row r="36" spans="1:5" ht="15.75" customHeight="1">
      <c r="A36" s="18" t="s">
        <v>41</v>
      </c>
      <c r="B36" s="18" t="s">
        <v>26</v>
      </c>
      <c r="C36" s="6">
        <v>67</v>
      </c>
      <c r="D36" s="1"/>
    </row>
    <row r="37" spans="1:5" ht="15.75" customHeight="1">
      <c r="A37" s="18" t="s">
        <v>42</v>
      </c>
      <c r="B37" s="18" t="s">
        <v>26</v>
      </c>
      <c r="C37" s="6">
        <v>67</v>
      </c>
      <c r="D37" s="1"/>
    </row>
    <row r="38" spans="1:5" ht="15.75" customHeight="1">
      <c r="A38" s="23" t="s">
        <v>43</v>
      </c>
      <c r="B38" s="23" t="s">
        <v>29</v>
      </c>
      <c r="C38" s="24">
        <v>287</v>
      </c>
      <c r="D38" s="1"/>
    </row>
    <row r="39" spans="1:5" ht="15.75" customHeight="1">
      <c r="A39" s="7" t="s">
        <v>14</v>
      </c>
      <c r="B39" s="25"/>
      <c r="C39" s="11">
        <f>SUM(C23:C38)</f>
        <v>836</v>
      </c>
      <c r="D39" s="1"/>
    </row>
    <row r="40" spans="1:5" ht="15.75" customHeight="1">
      <c r="A40" s="10"/>
      <c r="B40" s="11"/>
      <c r="C40" s="1"/>
      <c r="D40" s="1"/>
    </row>
    <row r="41" spans="1:5" ht="15.75" customHeight="1">
      <c r="A41" s="12" t="s">
        <v>16</v>
      </c>
      <c r="B41" s="4"/>
      <c r="C41" s="1"/>
      <c r="D41" s="1"/>
    </row>
    <row r="42" spans="1:5" ht="25.5" customHeight="1">
      <c r="A42" s="13" t="s">
        <v>17</v>
      </c>
      <c r="B42" s="53"/>
      <c r="C42" s="50"/>
      <c r="D42" s="50"/>
    </row>
    <row r="43" spans="1:5" ht="24" customHeight="1">
      <c r="A43" s="52" t="s">
        <v>18</v>
      </c>
      <c r="B43" s="14"/>
      <c r="C43" s="9"/>
      <c r="D43" s="9"/>
    </row>
    <row r="44" spans="1:5" ht="24" customHeight="1">
      <c r="A44" s="52" t="s">
        <v>143</v>
      </c>
      <c r="B44" s="16"/>
      <c r="C44" s="17"/>
      <c r="D44" s="17"/>
    </row>
    <row r="45" spans="1:5" ht="24.75" customHeight="1">
      <c r="A45" s="15" t="s">
        <v>19</v>
      </c>
      <c r="B45" s="16"/>
      <c r="C45" s="17"/>
      <c r="D45" s="17"/>
      <c r="E45" s="1"/>
    </row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" right="0.7" top="0.78740157499999996" bottom="0.7874015749999999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88"/>
  <sheetViews>
    <sheetView workbookViewId="0">
      <selection activeCell="H17" sqref="H17"/>
    </sheetView>
  </sheetViews>
  <sheetFormatPr defaultColWidth="14.453125" defaultRowHeight="15" customHeight="1"/>
  <cols>
    <col min="1" max="1" width="24.453125" customWidth="1"/>
    <col min="2" max="2" width="13.1796875" customWidth="1"/>
    <col min="3" max="3" width="7.54296875" customWidth="1"/>
    <col min="4" max="4" width="24.81640625" customWidth="1"/>
    <col min="5" max="26" width="7.54296875" customWidth="1"/>
  </cols>
  <sheetData>
    <row r="1" spans="1:7" ht="14.5">
      <c r="A1" s="1" t="s">
        <v>0</v>
      </c>
      <c r="B1" s="1"/>
      <c r="C1" s="1"/>
      <c r="D1" s="1"/>
      <c r="E1" s="1"/>
    </row>
    <row r="2" spans="1:7" ht="14.5">
      <c r="A2" s="56" t="s">
        <v>146</v>
      </c>
      <c r="B2" s="1"/>
      <c r="C2" s="1"/>
      <c r="D2" s="1"/>
      <c r="E2" s="1"/>
    </row>
    <row r="3" spans="1:7" ht="14.5">
      <c r="A3" s="1" t="s">
        <v>50</v>
      </c>
      <c r="B3" s="1"/>
      <c r="C3" s="1"/>
      <c r="D3" s="1"/>
      <c r="E3" s="1"/>
    </row>
    <row r="4" spans="1:7" ht="14.5">
      <c r="A4" s="1" t="s">
        <v>51</v>
      </c>
      <c r="B4" s="1"/>
      <c r="C4" s="1"/>
      <c r="D4" s="1"/>
      <c r="E4" s="1"/>
    </row>
    <row r="5" spans="1:7" ht="14.5">
      <c r="A5" s="1" t="s">
        <v>52</v>
      </c>
      <c r="B5" s="1"/>
      <c r="C5" s="1"/>
      <c r="D5" s="1"/>
      <c r="E5" s="1"/>
    </row>
    <row r="6" spans="1:7" ht="14.5">
      <c r="A6" s="2"/>
      <c r="B6" s="2"/>
      <c r="C6" s="1"/>
      <c r="D6" s="1"/>
      <c r="E6" s="1"/>
    </row>
    <row r="7" spans="1:7" ht="14.5">
      <c r="A7" s="2"/>
      <c r="B7" s="2"/>
      <c r="C7" s="1"/>
      <c r="D7" s="1"/>
      <c r="E7" s="1"/>
    </row>
    <row r="8" spans="1:7" ht="14.5">
      <c r="A8" s="2" t="s">
        <v>53</v>
      </c>
      <c r="B8" s="51" t="s">
        <v>145</v>
      </c>
      <c r="C8" s="1"/>
      <c r="D8" s="1"/>
      <c r="E8" s="1"/>
    </row>
    <row r="9" spans="1:7" ht="14.5">
      <c r="A9" s="4" t="s">
        <v>3</v>
      </c>
      <c r="B9" s="3"/>
      <c r="C9" s="1"/>
      <c r="D9" s="1"/>
      <c r="E9" s="1"/>
    </row>
    <row r="10" spans="1:7" ht="14.5">
      <c r="A10" s="5" t="s">
        <v>4</v>
      </c>
      <c r="B10" s="6" t="s">
        <v>5</v>
      </c>
      <c r="C10" s="6" t="s">
        <v>6</v>
      </c>
      <c r="D10" s="1"/>
      <c r="E10" s="1"/>
    </row>
    <row r="11" spans="1:7" ht="14.5">
      <c r="A11" s="5" t="s">
        <v>32</v>
      </c>
      <c r="B11" s="5" t="s">
        <v>8</v>
      </c>
      <c r="C11" s="6">
        <v>47</v>
      </c>
      <c r="D11" s="1"/>
      <c r="E11" s="1"/>
    </row>
    <row r="12" spans="1:7" ht="14.5">
      <c r="A12" s="5" t="s">
        <v>33</v>
      </c>
      <c r="B12" s="5" t="s">
        <v>8</v>
      </c>
      <c r="C12" s="6">
        <v>47</v>
      </c>
      <c r="D12" s="1"/>
      <c r="E12" s="1"/>
    </row>
    <row r="13" spans="1:7" ht="14.5">
      <c r="A13" s="5" t="s">
        <v>24</v>
      </c>
      <c r="B13" s="6" t="s">
        <v>26</v>
      </c>
      <c r="C13" s="6">
        <v>92</v>
      </c>
      <c r="D13" s="1"/>
      <c r="E13" s="1"/>
    </row>
    <row r="14" spans="1:7" ht="14.5">
      <c r="A14" s="5" t="s">
        <v>48</v>
      </c>
      <c r="B14" s="5" t="s">
        <v>8</v>
      </c>
      <c r="C14" s="57">
        <v>47</v>
      </c>
      <c r="D14" s="1" t="s">
        <v>147</v>
      </c>
      <c r="E14" s="1"/>
    </row>
    <row r="15" spans="1:7" ht="14.5">
      <c r="A15" s="5" t="s">
        <v>49</v>
      </c>
      <c r="B15" s="5" t="s">
        <v>8</v>
      </c>
      <c r="C15" s="57">
        <v>47</v>
      </c>
      <c r="D15" s="1"/>
      <c r="E15" s="1"/>
    </row>
    <row r="16" spans="1:7" ht="15.75" customHeight="1">
      <c r="A16" s="5" t="s">
        <v>38</v>
      </c>
      <c r="B16" s="5" t="s">
        <v>35</v>
      </c>
      <c r="C16" s="6">
        <v>34</v>
      </c>
      <c r="D16" s="1"/>
      <c r="E16" s="26"/>
      <c r="F16" s="27"/>
      <c r="G16" s="27"/>
    </row>
    <row r="17" spans="1:7" ht="17.25" customHeight="1">
      <c r="A17" s="5" t="s">
        <v>39</v>
      </c>
      <c r="B17" s="5" t="s">
        <v>35</v>
      </c>
      <c r="C17" s="6">
        <v>34</v>
      </c>
      <c r="D17" s="1"/>
      <c r="E17" s="1"/>
    </row>
    <row r="18" spans="1:7" ht="15.75" customHeight="1">
      <c r="A18" s="18" t="s">
        <v>40</v>
      </c>
      <c r="B18" s="18" t="s">
        <v>26</v>
      </c>
      <c r="C18" s="6">
        <v>67</v>
      </c>
      <c r="D18" s="1"/>
      <c r="E18" s="48"/>
      <c r="F18" s="48"/>
    </row>
    <row r="19" spans="1:7" ht="15.75" customHeight="1">
      <c r="A19" s="18" t="s">
        <v>41</v>
      </c>
      <c r="B19" s="18" t="s">
        <v>26</v>
      </c>
      <c r="C19" s="6">
        <v>67</v>
      </c>
      <c r="D19" s="1"/>
      <c r="E19" s="48"/>
      <c r="F19" s="48"/>
    </row>
    <row r="20" spans="1:7" ht="15.75" customHeight="1">
      <c r="A20" s="18" t="s">
        <v>42</v>
      </c>
      <c r="B20" s="18" t="s">
        <v>26</v>
      </c>
      <c r="C20" s="6">
        <v>67</v>
      </c>
      <c r="D20" s="1"/>
    </row>
    <row r="21" spans="1:7" ht="15.75" customHeight="1" thickBot="1">
      <c r="A21" s="23" t="s">
        <v>43</v>
      </c>
      <c r="B21" s="23" t="s">
        <v>29</v>
      </c>
      <c r="C21" s="24">
        <v>287</v>
      </c>
      <c r="D21" s="1"/>
    </row>
    <row r="22" spans="1:7" ht="15.75" customHeight="1">
      <c r="A22" s="7" t="s">
        <v>14</v>
      </c>
      <c r="B22" s="25"/>
      <c r="C22" s="11">
        <f>SUM(C5:C21)</f>
        <v>836</v>
      </c>
      <c r="D22" s="1"/>
    </row>
    <row r="23" spans="1:7" ht="15.75" customHeight="1">
      <c r="A23" s="10"/>
      <c r="B23" s="11"/>
      <c r="C23" s="1"/>
      <c r="D23" s="1"/>
      <c r="E23" s="1"/>
    </row>
    <row r="24" spans="1:7" ht="15.75" customHeight="1">
      <c r="A24" s="20"/>
      <c r="B24" s="21"/>
      <c r="C24" s="22" t="s">
        <v>15</v>
      </c>
      <c r="D24" s="21"/>
      <c r="E24" s="1"/>
    </row>
    <row r="25" spans="1:7" ht="15.75" customHeight="1">
      <c r="A25" s="2" t="s">
        <v>53</v>
      </c>
      <c r="B25" s="51" t="s">
        <v>145</v>
      </c>
      <c r="C25" s="1"/>
      <c r="D25" s="1"/>
      <c r="E25" s="1"/>
    </row>
    <row r="26" spans="1:7" ht="15.75" customHeight="1">
      <c r="A26" s="4" t="s">
        <v>3</v>
      </c>
      <c r="B26" s="3"/>
      <c r="C26" s="1"/>
      <c r="D26" s="1"/>
      <c r="E26" s="1"/>
    </row>
    <row r="27" spans="1:7" ht="15.75" customHeight="1">
      <c r="A27" s="5" t="s">
        <v>4</v>
      </c>
      <c r="B27" s="6" t="s">
        <v>5</v>
      </c>
      <c r="C27" s="6" t="s">
        <v>6</v>
      </c>
      <c r="D27" s="1"/>
      <c r="E27" s="1"/>
    </row>
    <row r="28" spans="1:7" ht="15.75" customHeight="1">
      <c r="A28" s="5" t="s">
        <v>32</v>
      </c>
      <c r="B28" s="5" t="s">
        <v>8</v>
      </c>
      <c r="C28" s="6">
        <v>47</v>
      </c>
      <c r="D28" s="1"/>
      <c r="E28" s="26"/>
      <c r="F28" s="27"/>
      <c r="G28" s="27"/>
    </row>
    <row r="29" spans="1:7" ht="15.75" customHeight="1">
      <c r="A29" s="5" t="s">
        <v>33</v>
      </c>
      <c r="B29" s="5" t="s">
        <v>8</v>
      </c>
      <c r="C29" s="6">
        <v>47</v>
      </c>
      <c r="D29" s="1"/>
    </row>
    <row r="30" spans="1:7" ht="15.75" customHeight="1">
      <c r="A30" s="5" t="s">
        <v>24</v>
      </c>
      <c r="B30" s="6" t="s">
        <v>26</v>
      </c>
      <c r="C30" s="6">
        <v>92</v>
      </c>
      <c r="D30" s="1"/>
    </row>
    <row r="31" spans="1:7" ht="15.75" customHeight="1">
      <c r="A31" s="5" t="s">
        <v>48</v>
      </c>
      <c r="B31" s="5" t="s">
        <v>8</v>
      </c>
      <c r="C31" s="6">
        <v>47</v>
      </c>
      <c r="D31" s="1"/>
    </row>
    <row r="32" spans="1:7" ht="25.5" customHeight="1">
      <c r="A32" s="5" t="s">
        <v>49</v>
      </c>
      <c r="B32" s="5" t="s">
        <v>8</v>
      </c>
      <c r="C32" s="6">
        <v>47</v>
      </c>
      <c r="D32" s="1"/>
    </row>
    <row r="33" spans="1:5" ht="24" customHeight="1">
      <c r="A33" s="5" t="s">
        <v>38</v>
      </c>
      <c r="B33" s="5" t="s">
        <v>35</v>
      </c>
      <c r="C33" s="6">
        <v>34</v>
      </c>
      <c r="D33" s="1"/>
    </row>
    <row r="34" spans="1:5" ht="24" customHeight="1">
      <c r="A34" s="5" t="s">
        <v>39</v>
      </c>
      <c r="B34" s="5" t="s">
        <v>35</v>
      </c>
      <c r="C34" s="6">
        <v>34</v>
      </c>
      <c r="D34" s="1"/>
    </row>
    <row r="35" spans="1:5" ht="24.75" customHeight="1">
      <c r="A35" s="18" t="s">
        <v>40</v>
      </c>
      <c r="B35" s="18" t="s">
        <v>26</v>
      </c>
      <c r="C35" s="6">
        <v>67</v>
      </c>
      <c r="D35" s="1"/>
      <c r="E35" s="1"/>
    </row>
    <row r="36" spans="1:5" ht="15.75" customHeight="1">
      <c r="A36" s="18" t="s">
        <v>41</v>
      </c>
      <c r="B36" s="18" t="s">
        <v>26</v>
      </c>
      <c r="C36" s="6">
        <v>67</v>
      </c>
      <c r="D36" s="1"/>
    </row>
    <row r="37" spans="1:5" ht="15.75" customHeight="1">
      <c r="A37" s="18" t="s">
        <v>42</v>
      </c>
      <c r="B37" s="18" t="s">
        <v>26</v>
      </c>
      <c r="C37" s="6">
        <v>67</v>
      </c>
      <c r="D37" s="1"/>
    </row>
    <row r="38" spans="1:5" ht="15.75" customHeight="1" thickBot="1">
      <c r="A38" s="23" t="s">
        <v>43</v>
      </c>
      <c r="B38" s="23" t="s">
        <v>29</v>
      </c>
      <c r="C38" s="24">
        <v>287</v>
      </c>
      <c r="D38" s="1"/>
    </row>
    <row r="39" spans="1:5" ht="15.75" customHeight="1">
      <c r="A39" s="7" t="s">
        <v>14</v>
      </c>
      <c r="B39" s="25"/>
      <c r="C39" s="11">
        <f>SUM(C23:C38)</f>
        <v>836</v>
      </c>
      <c r="D39" s="1"/>
    </row>
    <row r="40" spans="1:5" ht="15.75" customHeight="1">
      <c r="A40" s="10"/>
      <c r="B40" s="11"/>
      <c r="C40" s="1"/>
      <c r="D40" s="1"/>
    </row>
    <row r="41" spans="1:5" ht="15.75" customHeight="1">
      <c r="A41" s="12" t="s">
        <v>16</v>
      </c>
      <c r="B41" s="4"/>
      <c r="C41" s="1"/>
      <c r="D41" s="1"/>
    </row>
    <row r="42" spans="1:5" ht="15.75" customHeight="1">
      <c r="A42" s="13" t="s">
        <v>17</v>
      </c>
      <c r="B42" s="53"/>
      <c r="C42" s="50"/>
      <c r="D42" s="50"/>
    </row>
    <row r="43" spans="1:5" ht="15.75" customHeight="1">
      <c r="A43" s="52" t="s">
        <v>18</v>
      </c>
      <c r="B43" s="14"/>
      <c r="C43" s="9"/>
      <c r="D43" s="9"/>
    </row>
    <row r="44" spans="1:5" ht="15.75" customHeight="1">
      <c r="A44" s="52" t="s">
        <v>143</v>
      </c>
      <c r="B44" s="16"/>
      <c r="C44" s="17"/>
      <c r="D44" s="17"/>
    </row>
    <row r="45" spans="1:5" ht="15.75" customHeight="1">
      <c r="A45" s="15" t="s">
        <v>19</v>
      </c>
      <c r="B45" s="16"/>
      <c r="C45" s="17"/>
      <c r="D45" s="17"/>
    </row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0866141732283461" right="0.70866141732283461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76"/>
  <sheetViews>
    <sheetView topLeftCell="A13" zoomScaleNormal="100" workbookViewId="0">
      <selection activeCell="B26" sqref="B26"/>
    </sheetView>
  </sheetViews>
  <sheetFormatPr defaultColWidth="14.453125" defaultRowHeight="15" customHeight="1"/>
  <cols>
    <col min="1" max="1" width="31.54296875" customWidth="1"/>
    <col min="2" max="2" width="13.1796875" customWidth="1"/>
    <col min="3" max="3" width="7.54296875" customWidth="1"/>
    <col min="4" max="4" width="24.7265625" customWidth="1"/>
    <col min="5" max="26" width="7.54296875" customWidth="1"/>
  </cols>
  <sheetData>
    <row r="1" spans="1:5" ht="14.5">
      <c r="A1" s="1" t="s">
        <v>0</v>
      </c>
      <c r="B1" s="1"/>
      <c r="C1" s="1"/>
      <c r="D1" s="1"/>
      <c r="E1" s="1"/>
    </row>
    <row r="2" spans="1:5" ht="14.5">
      <c r="A2" s="56" t="s">
        <v>146</v>
      </c>
      <c r="B2" s="1"/>
      <c r="C2" s="1"/>
      <c r="D2" s="1"/>
      <c r="E2" s="1"/>
    </row>
    <row r="3" spans="1:5" ht="14.5">
      <c r="A3" s="1" t="s">
        <v>54</v>
      </c>
      <c r="B3" s="1"/>
      <c r="C3" s="1"/>
      <c r="D3" s="1"/>
      <c r="E3" s="1"/>
    </row>
    <row r="4" spans="1:5" ht="14.5">
      <c r="A4" s="1" t="s">
        <v>55</v>
      </c>
      <c r="B4" s="1"/>
      <c r="C4" s="1"/>
      <c r="D4" s="1"/>
      <c r="E4" s="1"/>
    </row>
    <row r="5" spans="1:5" ht="14.5">
      <c r="A5" s="1" t="s">
        <v>243</v>
      </c>
      <c r="B5" s="1"/>
      <c r="C5" s="1"/>
      <c r="D5" s="1"/>
      <c r="E5" s="1"/>
    </row>
    <row r="6" spans="1:5" ht="14.5">
      <c r="A6" s="2"/>
      <c r="B6" s="2"/>
      <c r="C6" s="1"/>
      <c r="D6" s="1"/>
      <c r="E6" s="1"/>
    </row>
    <row r="7" spans="1:5" ht="14.5">
      <c r="A7" s="2"/>
      <c r="B7" s="2"/>
      <c r="C7" s="1"/>
      <c r="D7" s="1"/>
      <c r="E7" s="1"/>
    </row>
    <row r="8" spans="1:5" ht="14.5">
      <c r="A8" s="2" t="s">
        <v>144</v>
      </c>
      <c r="B8" s="51" t="s">
        <v>145</v>
      </c>
      <c r="C8" s="1"/>
      <c r="D8" s="1"/>
      <c r="E8" s="1"/>
    </row>
    <row r="9" spans="1:5" ht="14.5">
      <c r="A9" s="4" t="s">
        <v>3</v>
      </c>
      <c r="B9" s="3"/>
      <c r="C9" s="1"/>
      <c r="D9" s="1"/>
      <c r="E9" s="1"/>
    </row>
    <row r="10" spans="1:5" ht="14.5">
      <c r="A10" s="5" t="s">
        <v>4</v>
      </c>
      <c r="B10" s="6" t="s">
        <v>5</v>
      </c>
      <c r="C10" s="6" t="s">
        <v>6</v>
      </c>
      <c r="D10" s="1"/>
      <c r="E10" s="1"/>
    </row>
    <row r="11" spans="1:5" ht="14.5">
      <c r="A11" s="5" t="s">
        <v>56</v>
      </c>
      <c r="B11" s="6" t="s">
        <v>57</v>
      </c>
      <c r="C11" s="6">
        <v>47</v>
      </c>
      <c r="D11" s="1"/>
      <c r="E11" s="1"/>
    </row>
    <row r="12" spans="1:5" ht="14.5">
      <c r="A12" s="5" t="s">
        <v>33</v>
      </c>
      <c r="B12" s="6" t="s">
        <v>57</v>
      </c>
      <c r="C12" s="6">
        <v>47</v>
      </c>
      <c r="D12" s="1"/>
      <c r="E12" s="1"/>
    </row>
    <row r="13" spans="1:5" ht="14.5">
      <c r="A13" s="5" t="s">
        <v>24</v>
      </c>
      <c r="B13" s="6" t="s">
        <v>26</v>
      </c>
      <c r="C13" s="6">
        <v>93</v>
      </c>
      <c r="D13" s="1"/>
      <c r="E13" s="1"/>
    </row>
    <row r="14" spans="1:5" ht="14.5">
      <c r="A14" s="5" t="s">
        <v>48</v>
      </c>
      <c r="B14" s="66" t="s">
        <v>57</v>
      </c>
      <c r="C14" s="6">
        <v>47</v>
      </c>
      <c r="D14" s="1"/>
      <c r="E14" s="1"/>
    </row>
    <row r="15" spans="1:5" ht="14.5">
      <c r="A15" s="5" t="s">
        <v>49</v>
      </c>
      <c r="B15" s="66" t="s">
        <v>57</v>
      </c>
      <c r="C15" s="6">
        <v>47</v>
      </c>
      <c r="D15" s="1"/>
      <c r="E15" s="1"/>
    </row>
    <row r="16" spans="1:5" ht="14.5">
      <c r="A16" s="64" t="s">
        <v>166</v>
      </c>
      <c r="B16" s="67" t="s">
        <v>168</v>
      </c>
      <c r="C16" s="19">
        <v>42</v>
      </c>
      <c r="D16" s="1"/>
      <c r="E16" s="1"/>
    </row>
    <row r="17" spans="1:5" ht="14.5">
      <c r="A17" s="64" t="s">
        <v>167</v>
      </c>
      <c r="B17" s="67" t="s">
        <v>168</v>
      </c>
      <c r="C17" s="19">
        <v>42</v>
      </c>
      <c r="D17" s="1"/>
      <c r="E17" s="1"/>
    </row>
    <row r="18" spans="1:5" ht="14.5">
      <c r="A18" s="64" t="s">
        <v>169</v>
      </c>
      <c r="B18" s="67" t="s">
        <v>26</v>
      </c>
      <c r="C18" s="19">
        <v>68</v>
      </c>
      <c r="D18" s="1"/>
      <c r="E18" s="1"/>
    </row>
    <row r="19" spans="1:5" ht="14.5">
      <c r="A19" s="64" t="s">
        <v>170</v>
      </c>
      <c r="B19" s="67" t="s">
        <v>26</v>
      </c>
      <c r="C19" s="19">
        <v>69</v>
      </c>
      <c r="D19" s="1"/>
      <c r="E19" s="1"/>
    </row>
    <row r="20" spans="1:5" ht="14.5">
      <c r="A20" s="64" t="s">
        <v>171</v>
      </c>
      <c r="B20" s="67" t="s">
        <v>26</v>
      </c>
      <c r="C20" s="19">
        <v>68</v>
      </c>
      <c r="D20" s="1"/>
      <c r="E20" s="1"/>
    </row>
    <row r="21" spans="1:5" ht="15.75" customHeight="1">
      <c r="A21" s="5" t="s">
        <v>58</v>
      </c>
      <c r="B21" s="18" t="s">
        <v>59</v>
      </c>
      <c r="C21" s="24">
        <v>295</v>
      </c>
      <c r="D21" s="1"/>
      <c r="E21" s="1"/>
    </row>
    <row r="22" spans="1:5" ht="15.75" customHeight="1">
      <c r="A22" s="7" t="s">
        <v>14</v>
      </c>
      <c r="B22" s="7"/>
      <c r="C22" s="8">
        <f>SUM(C11:C21)</f>
        <v>865</v>
      </c>
      <c r="D22" s="1"/>
      <c r="E22" s="1"/>
    </row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PT</vt:lpstr>
      <vt:lpstr>2.A+B</vt:lpstr>
      <vt:lpstr>2.C</vt:lpstr>
      <vt:lpstr>3.A+C</vt:lpstr>
      <vt:lpstr>3.B</vt:lpstr>
      <vt:lpstr>4.ročník</vt:lpstr>
      <vt:lpstr>4.B</vt:lpstr>
      <vt:lpstr>4.C</vt:lpstr>
      <vt:lpstr>5.A a 5.B</vt:lpstr>
      <vt:lpstr>5.C-Hochm</vt:lpstr>
      <vt:lpstr>6.ročník</vt:lpstr>
      <vt:lpstr>6.B</vt:lpstr>
      <vt:lpstr>6.C</vt:lpstr>
      <vt:lpstr>7.A </vt:lpstr>
      <vt:lpstr>7.B-staré </vt:lpstr>
      <vt:lpstr>7.B+C</vt:lpstr>
      <vt:lpstr>7.C</vt:lpstr>
      <vt:lpstr>8.A</vt:lpstr>
      <vt:lpstr>8.B+C</vt:lpstr>
      <vt:lpstr>9.A+B</vt:lpstr>
      <vt:lpstr>9.C</vt:lpstr>
      <vt:lpstr>před.protokol</vt:lpstr>
      <vt:lpstr>Pomůcky na šk. r. 2022_23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Irena Šípová</cp:lastModifiedBy>
  <cp:lastPrinted>2023-08-25T11:35:44Z</cp:lastPrinted>
  <dcterms:created xsi:type="dcterms:W3CDTF">2016-08-28T19:15:47Z</dcterms:created>
  <dcterms:modified xsi:type="dcterms:W3CDTF">2023-08-30T14:32:21Z</dcterms:modified>
</cp:coreProperties>
</file>